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40" windowHeight="11760" tabRatio="844" activeTab="2"/>
  </bookViews>
  <sheets>
    <sheet name="Изотерм" sheetId="1" r:id="rId1"/>
    <sheet name="Изотерм-М" sheetId="2" r:id="rId2"/>
    <sheet name="Экотерм" sheetId="3" r:id="rId3"/>
  </sheets>
  <definedNames>
    <definedName name="_xlnm.Print_Area" localSheetId="0">'Изотерм'!$A$1:$AL$162</definedName>
  </definedNames>
  <calcPr fullCalcOnLoad="1"/>
</workbook>
</file>

<file path=xl/sharedStrings.xml><?xml version="1.0" encoding="utf-8"?>
<sst xmlns="http://schemas.openxmlformats.org/spreadsheetml/2006/main" count="429" uniqueCount="84">
  <si>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</si>
  <si>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</si>
  <si>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</si>
  <si>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</si>
  <si>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</si>
  <si>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</si>
  <si>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</si>
  <si>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</si>
  <si>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</si>
  <si>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</si>
  <si>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</si>
  <si>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</si>
  <si>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</si>
  <si>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</si>
  <si>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</si>
  <si>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</si>
  <si>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</si>
  <si>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</si>
  <si>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</si>
  <si>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</si>
  <si>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</si>
  <si>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</si>
  <si>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</si>
  <si>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</si>
  <si>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</si>
  <si>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</si>
  <si>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</si>
  <si>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</si>
  <si>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</si>
  <si>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</si>
  <si>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</si>
  <si>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</si>
  <si>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</si>
  <si>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</si>
  <si>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</si>
  <si>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</si>
  <si>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 xml:space="preserve">Стандартный цвет - RAL 9016           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</si>
  <si>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</si>
  <si>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</si>
  <si>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</si>
  <si>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</si>
  <si>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</si>
  <si>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</si>
  <si>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</si>
  <si>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∆Т=70°С</t>
    </r>
  </si>
  <si>
    <r>
      <t>90/70/20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∆Т=60°С</t>
    </r>
  </si>
  <si>
    <r>
      <t>75/65/20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</si>
  <si>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</si>
  <si>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</si>
  <si>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</si>
  <si>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</si>
  <si>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</si>
  <si>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</si>
  <si>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</si>
  <si>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</si>
  <si>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</si>
  <si>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</si>
  <si>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</si>
  <si>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</si>
  <si>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</si>
  <si>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</si>
  <si>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</si>
  <si>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</si>
  <si>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</si>
  <si>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</si>
  <si>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</si>
  <si>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</si>
  <si>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</si>
  <si>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</si>
  <si>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</si>
  <si>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</si>
  <si>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</si>
  <si>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r>
      <rPr>
        <b/>
        <sz val="11"/>
        <rFont val="Times New Roman"/>
        <family val="1"/>
      </rPr>
      <t>Стандартный цвет</t>
    </r>
    <r>
      <rPr>
        <sz val="11"/>
        <rFont val="Times New Roman"/>
        <family val="1"/>
      </rPr>
      <t xml:space="preserve"> – RAL 9016</t>
    </r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</si>
  <si>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</si>
  <si>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</si>
  <si>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</si>
  <si>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∆Т=70°С</t>
    </r>
  </si>
  <si>
    <r>
      <t>90/70/20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∆Т=60°С</t>
    </r>
  </si>
  <si>
    <r>
      <t>75/65/20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∆Т=50°С</t>
    </r>
  </si>
  <si>
    <t> - Комплект терморегулирующей арматуры (элемент термостатический, клапан регулирующий) - 3672 руб.</t>
  </si>
  <si>
    <t> - Клапан термостатический - 2160 руб.</t>
  </si>
  <si>
    <t> - Элемент термостатический - 1512 руб.</t>
  </si>
  <si>
    <t>Комплект встроенной терморегулирующей арматуры для ЭКОН, ЭКОС - 4200 руб.</t>
  </si>
  <si>
    <t>Комплект встроенной терморегулирующей арматуры для ЭКОД - 6800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</si>
</sst>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color indexed="12"/>
      <name val="Arial Cyr"/>
      <family val="0"/>
    </font>
    <font>
      <b/>
      <u val="single"/>
      <sz val="12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49" fontId="5" fillId="0" borderId="0" xfId="61" applyNumberFormat="1" applyFont="1" applyFill="1" applyBorder="1" applyAlignment="1" applyProtection="1">
      <alignment horizontal="center" vertical="center"/>
      <protection hidden="1"/>
    </xf>
    <xf numFmtId="173" fontId="4" fillId="0" borderId="0" xfId="0" applyNumberFormat="1" applyFont="1" applyFill="1" applyBorder="1" applyAlignment="1" applyProtection="1">
      <alignment/>
      <protection hidden="1"/>
    </xf>
    <xf numFmtId="49" fontId="4" fillId="0" borderId="0" xfId="61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61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173" fontId="48" fillId="0" borderId="17" xfId="0" applyNumberFormat="1" applyFont="1" applyFill="1" applyBorder="1" applyAlignment="1" applyProtection="1">
      <alignment horizontal="center" vertical="center"/>
      <protection hidden="1"/>
    </xf>
    <xf numFmtId="173" fontId="48" fillId="0" borderId="11" xfId="0" applyNumberFormat="1" applyFont="1" applyFill="1" applyBorder="1" applyAlignment="1" applyProtection="1">
      <alignment horizontal="center" vertical="center"/>
      <protection hidden="1"/>
    </xf>
    <xf numFmtId="173" fontId="48" fillId="0" borderId="18" xfId="0" applyNumberFormat="1" applyFont="1" applyFill="1" applyBorder="1" applyAlignment="1" applyProtection="1">
      <alignment horizontal="center" vertical="center"/>
      <protection hidden="1"/>
    </xf>
    <xf numFmtId="173" fontId="0" fillId="0" borderId="16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48" fillId="33" borderId="17" xfId="0" applyNumberFormat="1" applyFont="1" applyFill="1" applyBorder="1" applyAlignment="1" applyProtection="1">
      <alignment horizontal="center" vertical="center"/>
      <protection hidden="1"/>
    </xf>
    <xf numFmtId="173" fontId="48" fillId="33" borderId="11" xfId="0" applyNumberFormat="1" applyFont="1" applyFill="1" applyBorder="1" applyAlignment="1" applyProtection="1">
      <alignment horizontal="center" vertical="center"/>
      <protection hidden="1"/>
    </xf>
    <xf numFmtId="173" fontId="48" fillId="33" borderId="18" xfId="0" applyNumberFormat="1" applyFont="1" applyFill="1" applyBorder="1" applyAlignment="1" applyProtection="1">
      <alignment horizontal="center" vertical="center"/>
      <protection hidden="1"/>
    </xf>
    <xf numFmtId="173" fontId="0" fillId="33" borderId="11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48" fillId="33" borderId="19" xfId="0" applyNumberFormat="1" applyFont="1" applyFill="1" applyBorder="1" applyAlignment="1" applyProtection="1">
      <alignment horizontal="center" vertical="center"/>
      <protection hidden="1"/>
    </xf>
    <xf numFmtId="173" fontId="48" fillId="33" borderId="20" xfId="0" applyNumberFormat="1" applyFont="1" applyFill="1" applyBorder="1" applyAlignment="1" applyProtection="1">
      <alignment horizontal="center" vertical="center"/>
      <protection hidden="1"/>
    </xf>
    <xf numFmtId="173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5" fillId="0" borderId="0" xfId="42" applyFont="1" applyAlignment="1" applyProtection="1">
      <alignment horizontal="right"/>
      <protection/>
    </xf>
    <xf numFmtId="0" fontId="26" fillId="0" borderId="0" xfId="4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6" fillId="0" borderId="0" xfId="42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48" fillId="0" borderId="17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3" fontId="48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173" fontId="48" fillId="0" borderId="18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 vertical="center" wrapText="1"/>
    </xf>
    <xf numFmtId="173" fontId="48" fillId="0" borderId="16" xfId="0" applyNumberFormat="1" applyFont="1" applyFill="1" applyBorder="1" applyAlignment="1">
      <alignment horizontal="center" vertical="center" wrapText="1"/>
    </xf>
    <xf numFmtId="173" fontId="48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5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5"/>
  <sheetViews>
    <sheetView zoomScaleSheetLayoutView="100" zoomScalePageLayoutView="0" workbookViewId="0" topLeftCell="A1">
      <selection activeCell="F144" sqref="F144"/>
    </sheetView>
  </sheetViews>
  <sheetFormatPr defaultColWidth="9.125" defaultRowHeight="12.75"/>
  <cols>
    <col min="1" max="1" width="5.50390625" style="5" customWidth="1"/>
    <col min="2" max="2" width="5.875" style="5" customWidth="1"/>
    <col min="3" max="3" width="8.75390625" style="5" customWidth="1"/>
    <col min="4" max="4" width="8.50390625" style="5" customWidth="1"/>
    <col min="5" max="5" width="8.25390625" style="5" customWidth="1"/>
    <col min="6" max="6" width="8.00390625" style="5" customWidth="1"/>
    <col min="7" max="7" width="8.50390625" style="5" customWidth="1"/>
    <col min="8" max="8" width="9.25390625" style="5" customWidth="1"/>
    <col min="9" max="9" width="9.00390625" style="5" customWidth="1"/>
    <col min="10" max="10" width="8.25390625" style="5" customWidth="1"/>
    <col min="11" max="11" width="8.75390625" style="5" customWidth="1"/>
    <col min="12" max="12" width="8.50390625" style="5" customWidth="1"/>
    <col min="13" max="13" width="9.00390625" style="5" customWidth="1"/>
    <col min="14" max="14" width="8.50390625" style="5" customWidth="1"/>
    <col min="15" max="15" width="9.00390625" style="5" customWidth="1"/>
    <col min="16" max="16" width="8.875" style="5" customWidth="1"/>
    <col min="17" max="17" width="9.00390625" style="5" customWidth="1"/>
    <col min="18" max="18" width="6.25390625" style="5" customWidth="1"/>
    <col min="19" max="19" width="6.50390625" style="5" customWidth="1"/>
    <col min="20" max="20" width="5.50390625" style="5" customWidth="1"/>
    <col min="21" max="21" width="6.875" style="5" customWidth="1"/>
    <col min="22" max="25" width="26.125" style="5" customWidth="1"/>
    <col min="26" max="27" width="26.125" style="4" customWidth="1"/>
    <col min="28" max="28" width="8.875" style="4" customWidth="1"/>
    <col min="29" max="35" width="26.125" style="4" customWidth="1"/>
    <col min="36" max="16384" width="9.125" style="4" customWidth="1"/>
  </cols>
  <sheetData>
    <row r="1" spans="1:21" s="2" customFormat="1" ht="22.5" customHeight="1">
      <c r="A1" s="43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 t="s">
        <v>74</v>
      </c>
      <c r="P1" s="1"/>
      <c r="Q1" s="1"/>
      <c r="R1" s="1"/>
      <c r="S1" s="1"/>
      <c r="T1" s="17"/>
      <c r="U1" s="15"/>
    </row>
    <row r="2" spans="1:26" s="2" customFormat="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3" t="s">
        <v>75</v>
      </c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</row>
    <row r="3" spans="1:26" s="2" customFormat="1" ht="13.5">
      <c r="A3" s="41" t="s">
        <v>39</v>
      </c>
      <c r="B3" s="40"/>
      <c r="C3" s="40"/>
      <c r="D3" s="40"/>
      <c r="E3" s="40"/>
      <c r="F3" s="41"/>
      <c r="G3" s="41" t="s">
        <v>6</v>
      </c>
      <c r="H3" s="41"/>
      <c r="K3" s="41" t="s">
        <v>7</v>
      </c>
      <c r="L3" s="40"/>
      <c r="M3" s="41"/>
      <c r="N3" s="42"/>
      <c r="O3" s="42"/>
      <c r="P3" s="41"/>
      <c r="R3" s="37"/>
      <c r="S3" s="37"/>
      <c r="T3" s="37"/>
      <c r="U3" s="37"/>
      <c r="V3" s="37"/>
      <c r="W3" s="37"/>
      <c r="X3" s="38"/>
      <c r="Y3" s="38"/>
      <c r="Z3" s="38"/>
    </row>
    <row r="4" ht="12.75" thickBot="1"/>
    <row r="5" spans="1:17" s="7" customFormat="1" ht="23.25" customHeight="1" thickBot="1">
      <c r="A5" s="153" t="s">
        <v>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7" customFormat="1" ht="20.25" customHeight="1" thickBot="1">
      <c r="A6" s="159" t="s">
        <v>1</v>
      </c>
      <c r="B6" s="161" t="s">
        <v>2</v>
      </c>
      <c r="C6" s="143" t="s">
        <v>3</v>
      </c>
      <c r="D6" s="144"/>
      <c r="E6" s="144"/>
      <c r="F6" s="144"/>
      <c r="G6" s="144"/>
      <c r="H6" s="145" t="s">
        <v>4</v>
      </c>
      <c r="I6" s="146"/>
      <c r="J6" s="146"/>
      <c r="K6" s="146"/>
      <c r="L6" s="146"/>
      <c r="M6" s="146"/>
      <c r="N6" s="146"/>
      <c r="O6" s="146"/>
      <c r="P6" s="146"/>
      <c r="Q6" s="146"/>
    </row>
    <row r="7" spans="1:17" s="24" customFormat="1" ht="18" customHeight="1">
      <c r="A7" s="165"/>
      <c r="B7" s="167"/>
      <c r="C7" s="147" t="s">
        <v>11</v>
      </c>
      <c r="D7" s="148"/>
      <c r="E7" s="148"/>
      <c r="F7" s="148"/>
      <c r="G7" s="148"/>
      <c r="H7" s="138" t="s">
        <v>12</v>
      </c>
      <c r="I7" s="139"/>
      <c r="J7" s="139"/>
      <c r="K7" s="139"/>
      <c r="L7" s="139"/>
      <c r="M7" s="138" t="s">
        <v>13</v>
      </c>
      <c r="N7" s="139"/>
      <c r="O7" s="139"/>
      <c r="P7" s="139"/>
      <c r="Q7" s="139"/>
    </row>
    <row r="8" spans="1:17" s="24" customFormat="1" ht="18" customHeight="1">
      <c r="A8" s="165"/>
      <c r="B8" s="167"/>
      <c r="C8" s="126" t="s">
        <v>43</v>
      </c>
      <c r="D8" s="127"/>
      <c r="E8" s="128"/>
      <c r="F8" s="134" t="s">
        <v>41</v>
      </c>
      <c r="G8" s="136" t="s">
        <v>42</v>
      </c>
      <c r="H8" s="126" t="s">
        <v>43</v>
      </c>
      <c r="I8" s="127"/>
      <c r="J8" s="128"/>
      <c r="K8" s="59"/>
      <c r="L8" s="59"/>
      <c r="M8" s="126" t="s">
        <v>43</v>
      </c>
      <c r="N8" s="127"/>
      <c r="O8" s="128"/>
      <c r="P8" s="59"/>
      <c r="Q8" s="59"/>
    </row>
    <row r="9" spans="1:17" s="24" customFormat="1" ht="18" customHeight="1">
      <c r="A9" s="165"/>
      <c r="B9" s="167"/>
      <c r="C9" s="129" t="s">
        <v>44</v>
      </c>
      <c r="D9" s="129" t="s">
        <v>45</v>
      </c>
      <c r="E9" s="129" t="s">
        <v>46</v>
      </c>
      <c r="F9" s="135"/>
      <c r="G9" s="137"/>
      <c r="H9" s="129" t="s">
        <v>44</v>
      </c>
      <c r="I9" s="129" t="s">
        <v>45</v>
      </c>
      <c r="J9" s="129" t="s">
        <v>46</v>
      </c>
      <c r="K9" s="9" t="s">
        <v>41</v>
      </c>
      <c r="L9" s="9" t="s">
        <v>42</v>
      </c>
      <c r="M9" s="129" t="s">
        <v>44</v>
      </c>
      <c r="N9" s="129" t="s">
        <v>45</v>
      </c>
      <c r="O9" s="129" t="s">
        <v>46</v>
      </c>
      <c r="P9" s="9" t="s">
        <v>41</v>
      </c>
      <c r="Q9" s="9" t="s">
        <v>42</v>
      </c>
    </row>
    <row r="10" spans="1:17" s="7" customFormat="1" ht="20.25" customHeight="1">
      <c r="A10" s="165"/>
      <c r="B10" s="167"/>
      <c r="C10" s="130"/>
      <c r="D10" s="130"/>
      <c r="E10" s="130"/>
      <c r="F10" s="9" t="s">
        <v>14</v>
      </c>
      <c r="G10" s="9" t="s">
        <v>15</v>
      </c>
      <c r="H10" s="130"/>
      <c r="I10" s="130"/>
      <c r="J10" s="130"/>
      <c r="K10" s="9" t="s">
        <v>16</v>
      </c>
      <c r="L10" s="9" t="s">
        <v>17</v>
      </c>
      <c r="M10" s="130"/>
      <c r="N10" s="130"/>
      <c r="O10" s="130"/>
      <c r="P10" s="9" t="s">
        <v>18</v>
      </c>
      <c r="Q10" s="9" t="s">
        <v>19</v>
      </c>
    </row>
    <row r="11" spans="1:17" s="7" customFormat="1" ht="21.75" customHeight="1" thickBot="1">
      <c r="A11" s="165"/>
      <c r="B11" s="167"/>
      <c r="C11" s="131"/>
      <c r="D11" s="131"/>
      <c r="E11" s="131"/>
      <c r="F11" s="149" t="s">
        <v>5</v>
      </c>
      <c r="G11" s="149"/>
      <c r="H11" s="131"/>
      <c r="I11" s="131"/>
      <c r="J11" s="131"/>
      <c r="K11" s="149" t="s">
        <v>5</v>
      </c>
      <c r="L11" s="149"/>
      <c r="M11" s="131"/>
      <c r="N11" s="131"/>
      <c r="O11" s="131"/>
      <c r="P11" s="149" t="s">
        <v>5</v>
      </c>
      <c r="Q11" s="149"/>
    </row>
    <row r="12" spans="1:41" s="7" customFormat="1" ht="14.25">
      <c r="A12" s="8">
        <v>400</v>
      </c>
      <c r="B12" s="51">
        <v>104</v>
      </c>
      <c r="C12" s="61">
        <v>0.228</v>
      </c>
      <c r="D12" s="64">
        <v>0.1880404838302574</v>
      </c>
      <c r="E12" s="67">
        <v>0.14971827076520103</v>
      </c>
      <c r="F12" s="124">
        <v>5517.757108080001</v>
      </c>
      <c r="G12" s="124">
        <v>7395.761958480002</v>
      </c>
      <c r="H12" s="61">
        <v>0.212</v>
      </c>
      <c r="I12" s="64">
        <v>0.17484466040357266</v>
      </c>
      <c r="J12" s="67">
        <v>0.1392117254483448</v>
      </c>
      <c r="K12" s="60">
        <v>6828.990722400001</v>
      </c>
      <c r="L12" s="60">
        <v>8625.343188000003</v>
      </c>
      <c r="M12" s="68">
        <v>0.41</v>
      </c>
      <c r="N12" s="64">
        <v>0.33814297530879617</v>
      </c>
      <c r="O12" s="67">
        <v>0.2692302237444404</v>
      </c>
      <c r="P12" s="60">
        <v>10993.391954160003</v>
      </c>
      <c r="Q12" s="60">
        <v>10993.391954160003</v>
      </c>
      <c r="T12" s="11"/>
      <c r="U12" s="11"/>
      <c r="AL12" s="6">
        <v>1521.4500000000007</v>
      </c>
      <c r="AM12" s="6">
        <v>1455.3000000000002</v>
      </c>
      <c r="AN12" s="6">
        <v>1521.4499999999998</v>
      </c>
      <c r="AO12" s="6">
        <v>1429.8900000000003</v>
      </c>
    </row>
    <row r="13" spans="1:41" s="7" customFormat="1" ht="14.25">
      <c r="A13" s="8">
        <v>500</v>
      </c>
      <c r="B13" s="51">
        <v>105</v>
      </c>
      <c r="C13" s="62">
        <v>0.31666666666666665</v>
      </c>
      <c r="D13" s="65">
        <v>0.26116733865313524</v>
      </c>
      <c r="E13" s="65">
        <v>0.20794204272944583</v>
      </c>
      <c r="F13" s="124">
        <v>5979.80592048</v>
      </c>
      <c r="G13" s="124">
        <v>7857.810770880003</v>
      </c>
      <c r="H13" s="62">
        <v>0.29</v>
      </c>
      <c r="I13" s="65">
        <v>0.2391742996086607</v>
      </c>
      <c r="J13" s="65">
        <v>0.19043113386801883</v>
      </c>
      <c r="K13" s="60">
        <v>7370.747815200002</v>
      </c>
      <c r="L13" s="60">
        <v>9167.575506320001</v>
      </c>
      <c r="M13" s="69">
        <v>0.5666666666666667</v>
      </c>
      <c r="N13" s="65">
        <v>0.46735207969508413</v>
      </c>
      <c r="O13" s="65">
        <v>0.37210681330532414</v>
      </c>
      <c r="P13" s="60">
        <v>11885.390255200002</v>
      </c>
      <c r="Q13" s="60">
        <v>11885.390255200002</v>
      </c>
      <c r="T13" s="11"/>
      <c r="U13" s="11"/>
      <c r="AL13" s="6"/>
      <c r="AM13" s="6"/>
      <c r="AN13" s="6"/>
      <c r="AO13" s="6"/>
    </row>
    <row r="14" spans="1:41" s="7" customFormat="1" ht="14.25">
      <c r="A14" s="8">
        <v>600</v>
      </c>
      <c r="B14" s="51">
        <v>106</v>
      </c>
      <c r="C14" s="62">
        <v>0.4053333333333333</v>
      </c>
      <c r="D14" s="65">
        <v>0.33429419347601314</v>
      </c>
      <c r="E14" s="65">
        <v>0.26616581469369066</v>
      </c>
      <c r="F14" s="124">
        <v>6441.8547328800005</v>
      </c>
      <c r="G14" s="124">
        <v>8319.859583280002</v>
      </c>
      <c r="H14" s="62">
        <v>0.37</v>
      </c>
      <c r="I14" s="65">
        <v>0.30515341674208435</v>
      </c>
      <c r="J14" s="65">
        <v>0.2429638604522999</v>
      </c>
      <c r="K14" s="60">
        <v>7912.504908000002</v>
      </c>
      <c r="L14" s="60">
        <v>9709.807824640004</v>
      </c>
      <c r="M14" s="69">
        <v>0.7233333333333334</v>
      </c>
      <c r="N14" s="65">
        <v>0.5965611840813722</v>
      </c>
      <c r="O14" s="65">
        <v>0.47498340286620794</v>
      </c>
      <c r="P14" s="60">
        <v>12777.388556240003</v>
      </c>
      <c r="Q14" s="60">
        <v>12777.388556240003</v>
      </c>
      <c r="T14" s="11"/>
      <c r="U14" s="11"/>
      <c r="AL14" s="6"/>
      <c r="AM14" s="6"/>
      <c r="AN14" s="6"/>
      <c r="AO14" s="6"/>
    </row>
    <row r="15" spans="1:41" s="7" customFormat="1" ht="14.25">
      <c r="A15" s="8">
        <v>700</v>
      </c>
      <c r="B15" s="51">
        <v>107</v>
      </c>
      <c r="C15" s="62">
        <v>0.494</v>
      </c>
      <c r="D15" s="65">
        <v>0.40742104829889103</v>
      </c>
      <c r="E15" s="65">
        <v>0.32438958665793555</v>
      </c>
      <c r="F15" s="124">
        <v>6903.903545280002</v>
      </c>
      <c r="G15" s="124">
        <v>8781.908395680002</v>
      </c>
      <c r="H15" s="62">
        <v>0.459</v>
      </c>
      <c r="I15" s="65">
        <v>0.3785551845530182</v>
      </c>
      <c r="J15" s="65">
        <v>0.30140651877731256</v>
      </c>
      <c r="K15" s="60">
        <v>8454.262000800003</v>
      </c>
      <c r="L15" s="60">
        <v>10252.040142960004</v>
      </c>
      <c r="M15" s="69">
        <v>0.878</v>
      </c>
      <c r="N15" s="65">
        <v>0.7241208105393245</v>
      </c>
      <c r="O15" s="65">
        <v>0.5765466742624846</v>
      </c>
      <c r="P15" s="60">
        <v>13669.38685728</v>
      </c>
      <c r="Q15" s="60">
        <v>13669.38685728</v>
      </c>
      <c r="T15" s="11"/>
      <c r="U15" s="11"/>
      <c r="AL15" s="6">
        <v>1521.4499999999998</v>
      </c>
      <c r="AM15" s="6">
        <v>1456.4550000000008</v>
      </c>
      <c r="AN15" s="6">
        <v>1521.4500000000007</v>
      </c>
      <c r="AO15" s="6">
        <v>1428.7350000000006</v>
      </c>
    </row>
    <row r="16" spans="1:41" s="7" customFormat="1" ht="14.25">
      <c r="A16" s="8">
        <v>800</v>
      </c>
      <c r="B16" s="51">
        <v>108</v>
      </c>
      <c r="C16" s="62">
        <v>0.586</v>
      </c>
      <c r="D16" s="65">
        <v>0.4832970330023282</v>
      </c>
      <c r="E16" s="65">
        <v>0.3848022222298587</v>
      </c>
      <c r="F16" s="124">
        <v>7374.895237920002</v>
      </c>
      <c r="G16" s="124">
        <v>9252.90008832</v>
      </c>
      <c r="H16" s="62">
        <v>0.54</v>
      </c>
      <c r="I16" s="65">
        <v>0.44535904065060966</v>
      </c>
      <c r="J16" s="65">
        <v>0.35459590444389716</v>
      </c>
      <c r="K16" s="60">
        <v>8996.49431912</v>
      </c>
      <c r="L16" s="60">
        <v>10793.797235760003</v>
      </c>
      <c r="M16" s="69">
        <v>1.05</v>
      </c>
      <c r="N16" s="65">
        <v>0.8659759123761854</v>
      </c>
      <c r="O16" s="65">
        <v>0.689492036418689</v>
      </c>
      <c r="P16" s="60">
        <v>14569.463992160001</v>
      </c>
      <c r="Q16" s="60">
        <v>14569.463992160001</v>
      </c>
      <c r="T16" s="11"/>
      <c r="U16" s="11"/>
      <c r="AL16" s="6"/>
      <c r="AM16" s="6"/>
      <c r="AN16" s="6"/>
      <c r="AO16" s="6"/>
    </row>
    <row r="17" spans="1:41" s="7" customFormat="1" ht="14.25">
      <c r="A17" s="8">
        <v>900</v>
      </c>
      <c r="B17" s="51">
        <v>109</v>
      </c>
      <c r="C17" s="62">
        <v>0.69</v>
      </c>
      <c r="D17" s="65">
        <v>0.569069885275779</v>
      </c>
      <c r="E17" s="65">
        <v>0.45309476678942406</v>
      </c>
      <c r="F17" s="124">
        <v>7845.886930560001</v>
      </c>
      <c r="G17" s="124">
        <v>9723.891780960004</v>
      </c>
      <c r="H17" s="62">
        <v>0.636</v>
      </c>
      <c r="I17" s="65">
        <v>0.524533981210718</v>
      </c>
      <c r="J17" s="65">
        <v>0.4176351763450344</v>
      </c>
      <c r="K17" s="60">
        <v>9538.726637440002</v>
      </c>
      <c r="L17" s="60">
        <v>11335.554328560003</v>
      </c>
      <c r="M17" s="69">
        <v>1.217</v>
      </c>
      <c r="N17" s="65">
        <v>1.0037073193922073</v>
      </c>
      <c r="O17" s="65">
        <v>0.7991541031633757</v>
      </c>
      <c r="P17" s="60">
        <v>15469.541127040002</v>
      </c>
      <c r="Q17" s="60">
        <v>15469.541127040002</v>
      </c>
      <c r="T17" s="11"/>
      <c r="U17" s="11"/>
      <c r="AL17" s="6"/>
      <c r="AM17" s="6"/>
      <c r="AN17" s="6"/>
      <c r="AO17" s="6"/>
    </row>
    <row r="18" spans="1:41" s="7" customFormat="1" ht="14.25">
      <c r="A18" s="8">
        <v>1000</v>
      </c>
      <c r="B18" s="51">
        <v>110</v>
      </c>
      <c r="C18" s="62">
        <v>0.77</v>
      </c>
      <c r="D18" s="65">
        <v>0.6350490024092026</v>
      </c>
      <c r="E18" s="65">
        <v>0.5056274933737052</v>
      </c>
      <c r="F18" s="124">
        <v>8316.8786232</v>
      </c>
      <c r="G18" s="124">
        <v>10194.883473600004</v>
      </c>
      <c r="H18" s="62">
        <v>0.716</v>
      </c>
      <c r="I18" s="65">
        <v>0.5905130983441416</v>
      </c>
      <c r="J18" s="65">
        <v>0.47016790292931543</v>
      </c>
      <c r="K18" s="60">
        <v>10080.958955760003</v>
      </c>
      <c r="L18" s="60">
        <v>11877.311421360002</v>
      </c>
      <c r="M18" s="69">
        <v>1.385</v>
      </c>
      <c r="N18" s="65">
        <v>1.1422634653723969</v>
      </c>
      <c r="O18" s="65">
        <v>0.9094728289903659</v>
      </c>
      <c r="P18" s="60">
        <v>16369.618261920003</v>
      </c>
      <c r="Q18" s="60">
        <v>16369.618261920003</v>
      </c>
      <c r="T18" s="11"/>
      <c r="U18" s="11"/>
      <c r="AL18" s="6">
        <v>1521.4500000000007</v>
      </c>
      <c r="AM18" s="6">
        <v>1455.2999999999993</v>
      </c>
      <c r="AN18" s="6">
        <v>1521.449999999999</v>
      </c>
      <c r="AO18" s="6">
        <v>1429.8899999999994</v>
      </c>
    </row>
    <row r="19" spans="1:41" s="7" customFormat="1" ht="14.25">
      <c r="A19" s="8">
        <v>1100</v>
      </c>
      <c r="B19" s="51">
        <v>111</v>
      </c>
      <c r="C19" s="62">
        <v>0.864</v>
      </c>
      <c r="D19" s="65">
        <v>0.7125744650409753</v>
      </c>
      <c r="E19" s="65">
        <v>0.5673534471102354</v>
      </c>
      <c r="F19" s="124">
        <v>8778.43060892</v>
      </c>
      <c r="G19" s="124">
        <v>10656.932286000003</v>
      </c>
      <c r="H19" s="62">
        <v>0.8066666666666666</v>
      </c>
      <c r="I19" s="65">
        <v>0.6652894310953551</v>
      </c>
      <c r="J19" s="65">
        <v>0.5297049930581673</v>
      </c>
      <c r="K19" s="60">
        <v>10622.716048560003</v>
      </c>
      <c r="L19" s="60">
        <v>12419.543739680003</v>
      </c>
      <c r="M19" s="69">
        <v>1.5566666666666666</v>
      </c>
      <c r="N19" s="65">
        <v>1.2838436542212017</v>
      </c>
      <c r="O19" s="65">
        <v>1.0221993047858022</v>
      </c>
      <c r="P19" s="60">
        <v>17262.091788480004</v>
      </c>
      <c r="Q19" s="60">
        <v>17262.091788480004</v>
      </c>
      <c r="T19" s="11"/>
      <c r="U19" s="11"/>
      <c r="AL19" s="6"/>
      <c r="AM19" s="6"/>
      <c r="AN19" s="6"/>
      <c r="AO19" s="6"/>
    </row>
    <row r="20" spans="1:41" s="7" customFormat="1" ht="14.25">
      <c r="A20" s="8">
        <v>1200</v>
      </c>
      <c r="B20" s="51">
        <v>112</v>
      </c>
      <c r="C20" s="62">
        <v>0.94</v>
      </c>
      <c r="D20" s="65">
        <v>0.7752546263177278</v>
      </c>
      <c r="E20" s="65">
        <v>0.6172595373653024</v>
      </c>
      <c r="F20" s="124">
        <v>9239.98259464</v>
      </c>
      <c r="G20" s="124">
        <v>11118.981098400001</v>
      </c>
      <c r="H20" s="62">
        <v>0.898</v>
      </c>
      <c r="I20" s="65">
        <v>0.7406155898226804</v>
      </c>
      <c r="J20" s="65">
        <v>0.5896798559085549</v>
      </c>
      <c r="K20" s="60">
        <v>11164.473141360002</v>
      </c>
      <c r="L20" s="60">
        <v>12961.776058000003</v>
      </c>
      <c r="M20" s="69">
        <v>1.7233333333333334</v>
      </c>
      <c r="N20" s="65">
        <v>1.4213001482491678</v>
      </c>
      <c r="O20" s="65">
        <v>1.131642485169721</v>
      </c>
      <c r="P20" s="60">
        <v>18154.56531504001</v>
      </c>
      <c r="Q20" s="60">
        <v>18154.56531504001</v>
      </c>
      <c r="T20" s="11"/>
      <c r="U20" s="11"/>
      <c r="AL20" s="6"/>
      <c r="AM20" s="6"/>
      <c r="AN20" s="6"/>
      <c r="AO20" s="6"/>
    </row>
    <row r="21" spans="1:41" s="7" customFormat="1" ht="14.25">
      <c r="A21" s="8">
        <v>1300</v>
      </c>
      <c r="B21" s="51">
        <v>113</v>
      </c>
      <c r="C21" s="62">
        <v>1.052</v>
      </c>
      <c r="D21" s="65">
        <v>0.867625390304521</v>
      </c>
      <c r="E21" s="65">
        <v>0.690805354583296</v>
      </c>
      <c r="F21" s="124">
        <v>9701.534580360001</v>
      </c>
      <c r="G21" s="124">
        <v>11581.029910800004</v>
      </c>
      <c r="H21" s="62">
        <v>0.978</v>
      </c>
      <c r="I21" s="65">
        <v>0.806594706956104</v>
      </c>
      <c r="J21" s="65">
        <v>0.642212582492836</v>
      </c>
      <c r="K21" s="60">
        <v>11706.230234160003</v>
      </c>
      <c r="L21" s="60">
        <v>13504.008376320005</v>
      </c>
      <c r="M21" s="69">
        <v>1.891</v>
      </c>
      <c r="N21" s="65">
        <v>1.5595813812413015</v>
      </c>
      <c r="O21" s="65">
        <v>1.2417423246359436</v>
      </c>
      <c r="P21" s="60">
        <v>19047.038841600006</v>
      </c>
      <c r="Q21" s="60">
        <v>19047.038841600006</v>
      </c>
      <c r="T21" s="11"/>
      <c r="U21" s="11"/>
      <c r="AL21" s="6">
        <v>1522.6574999999993</v>
      </c>
      <c r="AM21" s="6">
        <v>1456.4550000000017</v>
      </c>
      <c r="AN21" s="6">
        <v>1521.4500000000007</v>
      </c>
      <c r="AO21" s="6">
        <v>1428.7350000000024</v>
      </c>
    </row>
    <row r="22" spans="1:41" s="7" customFormat="1" ht="14.25">
      <c r="A22" s="8">
        <v>1400</v>
      </c>
      <c r="B22" s="51">
        <v>114</v>
      </c>
      <c r="C22" s="62">
        <v>1.1460000000000001</v>
      </c>
      <c r="D22" s="65">
        <v>0.9451508529362939</v>
      </c>
      <c r="E22" s="65">
        <v>0.7525313083198263</v>
      </c>
      <c r="F22" s="124">
        <v>10259.470942000002</v>
      </c>
      <c r="G22" s="124">
        <v>12154.367899520003</v>
      </c>
      <c r="H22" s="62">
        <v>1.0666666666666667</v>
      </c>
      <c r="I22" s="65">
        <v>0.879721561778982</v>
      </c>
      <c r="J22" s="65">
        <v>0.7004363544570807</v>
      </c>
      <c r="K22" s="60">
        <v>12423.345543840003</v>
      </c>
      <c r="L22" s="60">
        <v>14235.855677120004</v>
      </c>
      <c r="M22" s="69">
        <v>2.06</v>
      </c>
      <c r="N22" s="65">
        <v>1.698962266185659</v>
      </c>
      <c r="O22" s="65">
        <v>1.3527177095452372</v>
      </c>
      <c r="P22" s="60">
        <v>20257.91346656001</v>
      </c>
      <c r="Q22" s="60">
        <v>20257.91346656001</v>
      </c>
      <c r="T22" s="11"/>
      <c r="U22" s="11"/>
      <c r="AL22" s="6"/>
      <c r="AM22" s="6"/>
      <c r="AN22" s="6"/>
      <c r="AO22" s="6"/>
    </row>
    <row r="23" spans="1:41" s="7" customFormat="1" ht="14.25">
      <c r="A23" s="8">
        <v>1500</v>
      </c>
      <c r="B23" s="51">
        <v>115</v>
      </c>
      <c r="C23" s="62">
        <v>1.2400000000000002</v>
      </c>
      <c r="D23" s="65">
        <v>1.0226763155680667</v>
      </c>
      <c r="E23" s="65">
        <v>0.8142572620563565</v>
      </c>
      <c r="F23" s="124">
        <v>10817.407303640002</v>
      </c>
      <c r="G23" s="124">
        <v>12727.705888240002</v>
      </c>
      <c r="H23" s="62">
        <v>1.1533333333333333</v>
      </c>
      <c r="I23" s="65">
        <v>0.9511989386735242</v>
      </c>
      <c r="J23" s="65">
        <v>0.7573468082567185</v>
      </c>
      <c r="K23" s="60">
        <v>13140.460853520002</v>
      </c>
      <c r="L23" s="60">
        <v>14967.702977920006</v>
      </c>
      <c r="M23" s="69">
        <v>2.23</v>
      </c>
      <c r="N23" s="65">
        <v>1.8391678900941841</v>
      </c>
      <c r="O23" s="65">
        <v>1.4643497535368344</v>
      </c>
      <c r="P23" s="60">
        <v>21468.78809152001</v>
      </c>
      <c r="Q23" s="60">
        <v>21468.78809152001</v>
      </c>
      <c r="T23" s="11"/>
      <c r="U23" s="11"/>
      <c r="AL23" s="6"/>
      <c r="AM23" s="6"/>
      <c r="AN23" s="6"/>
      <c r="AO23" s="6"/>
    </row>
    <row r="24" spans="1:41" s="7" customFormat="1" ht="12" customHeight="1">
      <c r="A24" s="8">
        <v>1600</v>
      </c>
      <c r="B24" s="51">
        <v>116</v>
      </c>
      <c r="C24" s="62">
        <v>1.334</v>
      </c>
      <c r="D24" s="65">
        <v>1.1002017781998394</v>
      </c>
      <c r="E24" s="65">
        <v>0.8759832157928867</v>
      </c>
      <c r="F24" s="124">
        <v>11375.343665280003</v>
      </c>
      <c r="G24" s="124">
        <v>13301.043876960004</v>
      </c>
      <c r="H24" s="62">
        <v>1.241</v>
      </c>
      <c r="I24" s="65">
        <v>1.0235010545322345</v>
      </c>
      <c r="J24" s="65">
        <v>0.81491392113866</v>
      </c>
      <c r="K24" s="60">
        <v>13857.576163200003</v>
      </c>
      <c r="L24" s="60">
        <v>15699.550278720004</v>
      </c>
      <c r="M24" s="69">
        <v>2.4</v>
      </c>
      <c r="N24" s="65">
        <v>1.9793735140027093</v>
      </c>
      <c r="O24" s="65">
        <v>1.5759817975284316</v>
      </c>
      <c r="P24" s="60">
        <v>22679.662716480005</v>
      </c>
      <c r="Q24" s="60">
        <v>22679.662716480005</v>
      </c>
      <c r="T24" s="11"/>
      <c r="U24" s="11"/>
      <c r="AL24" s="6">
        <v>1560.090000000002</v>
      </c>
      <c r="AM24" s="6">
        <v>1492.2600000000002</v>
      </c>
      <c r="AN24" s="6">
        <v>1560.0900000000001</v>
      </c>
      <c r="AO24" s="6">
        <v>1465.694999999998</v>
      </c>
    </row>
    <row r="25" spans="1:41" s="7" customFormat="1" ht="12" customHeight="1">
      <c r="A25" s="8">
        <v>1700</v>
      </c>
      <c r="B25" s="51">
        <v>117</v>
      </c>
      <c r="C25" s="62">
        <v>1.4280000000000002</v>
      </c>
      <c r="D25" s="65">
        <v>1.1777272408316122</v>
      </c>
      <c r="E25" s="65">
        <v>0.937709169529417</v>
      </c>
      <c r="F25" s="124">
        <v>11846.335357920001</v>
      </c>
      <c r="G25" s="124">
        <v>13772.035569600004</v>
      </c>
      <c r="H25" s="62">
        <v>1.3266666666666667</v>
      </c>
      <c r="I25" s="65">
        <v>1.0941536924626087</v>
      </c>
      <c r="J25" s="65">
        <v>0.8711677158559942</v>
      </c>
      <c r="K25" s="60">
        <v>14416.441374720003</v>
      </c>
      <c r="L25" s="60">
        <v>16258.415490240004</v>
      </c>
      <c r="M25" s="69">
        <v>2.57</v>
      </c>
      <c r="N25" s="65">
        <v>2.1195791379112343</v>
      </c>
      <c r="O25" s="65">
        <v>1.6876138415200288</v>
      </c>
      <c r="P25" s="60">
        <v>23595.422293520005</v>
      </c>
      <c r="Q25" s="60">
        <v>23595.422293520005</v>
      </c>
      <c r="T25" s="11"/>
      <c r="U25" s="11"/>
      <c r="AL25" s="6"/>
      <c r="AM25" s="6"/>
      <c r="AN25" s="6"/>
      <c r="AO25" s="6"/>
    </row>
    <row r="26" spans="1:41" s="7" customFormat="1" ht="12" customHeight="1">
      <c r="A26" s="8">
        <v>1800</v>
      </c>
      <c r="B26" s="51">
        <v>118</v>
      </c>
      <c r="C26" s="62">
        <v>1.5220000000000002</v>
      </c>
      <c r="D26" s="65">
        <v>1.2552527034633851</v>
      </c>
      <c r="E26" s="65">
        <v>0.9994351232659473</v>
      </c>
      <c r="F26" s="124">
        <v>12317.32705056</v>
      </c>
      <c r="G26" s="124">
        <v>14243.027262240004</v>
      </c>
      <c r="H26" s="62">
        <v>1.4133333333333333</v>
      </c>
      <c r="I26" s="65">
        <v>1.165631069357151</v>
      </c>
      <c r="J26" s="65">
        <v>0.9280781696556321</v>
      </c>
      <c r="K26" s="60">
        <v>14975.306586240004</v>
      </c>
      <c r="L26" s="60">
        <v>16817.280701760006</v>
      </c>
      <c r="M26" s="69">
        <v>2.7399999999999998</v>
      </c>
      <c r="N26" s="65">
        <v>2.2597847618197595</v>
      </c>
      <c r="O26" s="65">
        <v>1.799245885511626</v>
      </c>
      <c r="P26" s="60">
        <v>24511.181870560005</v>
      </c>
      <c r="Q26" s="60">
        <v>24511.181870560005</v>
      </c>
      <c r="T26" s="11"/>
      <c r="U26" s="11"/>
      <c r="AL26" s="6"/>
      <c r="AM26" s="6"/>
      <c r="AN26" s="6"/>
      <c r="AO26" s="6"/>
    </row>
    <row r="27" spans="1:41" s="7" customFormat="1" ht="14.25">
      <c r="A27" s="8">
        <v>1900</v>
      </c>
      <c r="B27" s="51">
        <v>119</v>
      </c>
      <c r="C27" s="62">
        <v>1.616</v>
      </c>
      <c r="D27" s="65">
        <v>1.3327781660951576</v>
      </c>
      <c r="E27" s="65">
        <v>1.0611610770024775</v>
      </c>
      <c r="F27" s="124">
        <v>12788.318743200003</v>
      </c>
      <c r="G27" s="124">
        <v>14714.018954880003</v>
      </c>
      <c r="H27" s="62">
        <v>1.503</v>
      </c>
      <c r="I27" s="65">
        <v>1.2395826631441966</v>
      </c>
      <c r="J27" s="65">
        <v>0.9869586007021803</v>
      </c>
      <c r="K27" s="60">
        <v>15534.171797760004</v>
      </c>
      <c r="L27" s="60">
        <v>17376.14591328</v>
      </c>
      <c r="M27" s="69">
        <v>2.907</v>
      </c>
      <c r="N27" s="65">
        <v>2.397516168835782</v>
      </c>
      <c r="O27" s="65">
        <v>1.908907952256313</v>
      </c>
      <c r="P27" s="60">
        <v>25426.941447600002</v>
      </c>
      <c r="Q27" s="60">
        <v>25426.941447600002</v>
      </c>
      <c r="T27" s="11"/>
      <c r="U27" s="11"/>
      <c r="AL27" s="6">
        <v>1560.0900000000001</v>
      </c>
      <c r="AM27" s="6">
        <v>1492.2599999999984</v>
      </c>
      <c r="AN27" s="6">
        <v>1560.0900000000001</v>
      </c>
      <c r="AO27" s="6">
        <v>1465.6949999999997</v>
      </c>
    </row>
    <row r="28" spans="1:41" s="7" customFormat="1" ht="14.25">
      <c r="A28" s="8">
        <v>2000</v>
      </c>
      <c r="B28" s="51">
        <v>120</v>
      </c>
      <c r="C28" s="62">
        <v>1.71</v>
      </c>
      <c r="D28" s="65">
        <v>1.4103036287269304</v>
      </c>
      <c r="E28" s="65">
        <v>1.1228870307390075</v>
      </c>
      <c r="F28" s="124">
        <v>13258.813609160003</v>
      </c>
      <c r="G28" s="124">
        <v>15184.513820840002</v>
      </c>
      <c r="H28" s="62">
        <v>1.59</v>
      </c>
      <c r="I28" s="65">
        <v>1.311334953026795</v>
      </c>
      <c r="J28" s="65">
        <v>1.044087940862586</v>
      </c>
      <c r="K28" s="60">
        <v>16084.482949920004</v>
      </c>
      <c r="L28" s="60">
        <v>17926.45706544</v>
      </c>
      <c r="M28" s="69">
        <v>3.0766666666666667</v>
      </c>
      <c r="N28" s="65">
        <v>2.537446879756251</v>
      </c>
      <c r="O28" s="65">
        <v>2.0203211098871425</v>
      </c>
      <c r="P28" s="60">
        <v>26319.41497416</v>
      </c>
      <c r="Q28" s="60">
        <v>26319.41497416</v>
      </c>
      <c r="T28" s="11"/>
      <c r="U28" s="11"/>
      <c r="AL28" s="6"/>
      <c r="AM28" s="6"/>
      <c r="AN28" s="6"/>
      <c r="AO28" s="6"/>
    </row>
    <row r="29" spans="1:41" s="7" customFormat="1" ht="14.25">
      <c r="A29" s="8">
        <v>2100</v>
      </c>
      <c r="B29" s="51">
        <v>121</v>
      </c>
      <c r="C29" s="62">
        <v>1.8039999999999998</v>
      </c>
      <c r="D29" s="65">
        <v>1.4878290913587031</v>
      </c>
      <c r="E29" s="65">
        <v>1.1846129844755378</v>
      </c>
      <c r="F29" s="124">
        <v>13729.308475120004</v>
      </c>
      <c r="G29" s="124">
        <v>15655.008686800002</v>
      </c>
      <c r="H29" s="62">
        <v>1.6800000000000002</v>
      </c>
      <c r="I29" s="65">
        <v>1.3855614598018966</v>
      </c>
      <c r="J29" s="65">
        <v>1.1031872582699023</v>
      </c>
      <c r="K29" s="60">
        <v>16634.794102080003</v>
      </c>
      <c r="L29" s="60">
        <v>18476.7682176</v>
      </c>
      <c r="M29" s="69">
        <v>3.243333333333333</v>
      </c>
      <c r="N29" s="65">
        <v>2.674903373784217</v>
      </c>
      <c r="O29" s="65">
        <v>2.129764290271061</v>
      </c>
      <c r="P29" s="60">
        <v>27211.88850072</v>
      </c>
      <c r="Q29" s="60">
        <v>27211.88850072</v>
      </c>
      <c r="T29" s="11"/>
      <c r="U29" s="11"/>
      <c r="AL29" s="6"/>
      <c r="AM29" s="6"/>
      <c r="AN29" s="6"/>
      <c r="AO29" s="6"/>
    </row>
    <row r="30" spans="1:41" s="7" customFormat="1" ht="14.25">
      <c r="A30" s="8">
        <v>2200</v>
      </c>
      <c r="B30" s="51">
        <v>122</v>
      </c>
      <c r="C30" s="62">
        <v>1.898</v>
      </c>
      <c r="D30" s="65">
        <v>1.5653545539904758</v>
      </c>
      <c r="E30" s="65">
        <v>1.246338938212068</v>
      </c>
      <c r="F30" s="124">
        <v>14199.803341080002</v>
      </c>
      <c r="G30" s="124">
        <v>16125.503552760005</v>
      </c>
      <c r="H30" s="62">
        <v>1.765</v>
      </c>
      <c r="I30" s="65">
        <v>1.4556642717561592</v>
      </c>
      <c r="J30" s="65">
        <v>1.1590032802657009</v>
      </c>
      <c r="K30" s="60">
        <v>17185.105254240007</v>
      </c>
      <c r="L30" s="60">
        <v>19027.079369760006</v>
      </c>
      <c r="M30" s="69">
        <v>3.414</v>
      </c>
      <c r="N30" s="65">
        <v>2.815658823668854</v>
      </c>
      <c r="O30" s="65">
        <v>2.2418341069841943</v>
      </c>
      <c r="P30" s="60">
        <v>28104.362027280004</v>
      </c>
      <c r="Q30" s="60">
        <v>28104.362027280004</v>
      </c>
      <c r="T30" s="11"/>
      <c r="U30" s="11"/>
      <c r="AL30" s="6">
        <v>1560.090000000002</v>
      </c>
      <c r="AM30" s="6">
        <v>1492.2600000000002</v>
      </c>
      <c r="AN30" s="6">
        <v>1560.0900000000001</v>
      </c>
      <c r="AO30" s="6">
        <v>1465.6949999999997</v>
      </c>
    </row>
    <row r="31" spans="1:41" s="7" customFormat="1" ht="14.25">
      <c r="A31" s="8">
        <v>2300</v>
      </c>
      <c r="B31" s="51">
        <v>123</v>
      </c>
      <c r="C31" s="62">
        <v>1.992</v>
      </c>
      <c r="D31" s="65">
        <v>1.6428800166222488</v>
      </c>
      <c r="E31" s="65">
        <v>1.3080648919485984</v>
      </c>
      <c r="F31" s="124">
        <v>14645.953699720001</v>
      </c>
      <c r="G31" s="124">
        <v>16563.704684520002</v>
      </c>
      <c r="H31" s="62">
        <v>1.8566666666666667</v>
      </c>
      <c r="I31" s="65">
        <v>1.5312653434715404</v>
      </c>
      <c r="J31" s="65">
        <v>1.2191970294768562</v>
      </c>
      <c r="K31" s="60">
        <v>17726.86234704</v>
      </c>
      <c r="L31" s="60">
        <v>19561.232854240003</v>
      </c>
      <c r="M31" s="69">
        <v>3.58</v>
      </c>
      <c r="N31" s="65">
        <v>2.952565491720708</v>
      </c>
      <c r="O31" s="65">
        <v>2.3508395146465775</v>
      </c>
      <c r="P31" s="60">
        <v>28996.360328320003</v>
      </c>
      <c r="Q31" s="60">
        <v>28996.360328320003</v>
      </c>
      <c r="T31" s="11"/>
      <c r="U31" s="11"/>
      <c r="AL31" s="6"/>
      <c r="AM31" s="6"/>
      <c r="AN31" s="6"/>
      <c r="AO31" s="6"/>
    </row>
    <row r="32" spans="1:41" s="7" customFormat="1" ht="14.25">
      <c r="A32" s="8">
        <v>2400</v>
      </c>
      <c r="B32" s="51">
        <v>124</v>
      </c>
      <c r="C32" s="62">
        <v>2.0860000000000003</v>
      </c>
      <c r="D32" s="65">
        <v>1.7204054792540218</v>
      </c>
      <c r="E32" s="65">
        <v>1.3697908456851289</v>
      </c>
      <c r="F32" s="124">
        <v>15092.10405836</v>
      </c>
      <c r="G32" s="124">
        <v>17001.905816280003</v>
      </c>
      <c r="H32" s="62">
        <v>1.9433333333333334</v>
      </c>
      <c r="I32" s="65">
        <v>1.6027427203660827</v>
      </c>
      <c r="J32" s="65">
        <v>1.276107483276494</v>
      </c>
      <c r="K32" s="60">
        <v>18268.619439840004</v>
      </c>
      <c r="L32" s="60">
        <v>20095.386338720007</v>
      </c>
      <c r="M32" s="69">
        <v>3.75</v>
      </c>
      <c r="N32" s="65">
        <v>3.0927711156292332</v>
      </c>
      <c r="O32" s="65">
        <v>2.4624715586381747</v>
      </c>
      <c r="P32" s="60">
        <v>29888.358629360006</v>
      </c>
      <c r="Q32" s="60">
        <v>29888.358629360006</v>
      </c>
      <c r="T32" s="11"/>
      <c r="U32" s="11"/>
      <c r="AL32" s="6"/>
      <c r="AM32" s="6"/>
      <c r="AN32" s="6"/>
      <c r="AO32" s="6"/>
    </row>
    <row r="33" spans="1:41" s="7" customFormat="1" ht="15" thickBot="1">
      <c r="A33" s="10">
        <v>2500</v>
      </c>
      <c r="B33" s="53">
        <v>125</v>
      </c>
      <c r="C33" s="63">
        <v>2.18</v>
      </c>
      <c r="D33" s="66">
        <v>1.7979309418857945</v>
      </c>
      <c r="E33" s="66">
        <v>1.4315167994216589</v>
      </c>
      <c r="F33" s="124">
        <v>15538.254417000002</v>
      </c>
      <c r="G33" s="124">
        <v>17440.106948040004</v>
      </c>
      <c r="H33" s="63">
        <v>2.027</v>
      </c>
      <c r="I33" s="66">
        <v>1.6717458803681218</v>
      </c>
      <c r="J33" s="66">
        <v>1.3310479598292213</v>
      </c>
      <c r="K33" s="60">
        <v>18810.376532640006</v>
      </c>
      <c r="L33" s="60">
        <v>20629.539823200004</v>
      </c>
      <c r="M33" s="70">
        <v>3.92</v>
      </c>
      <c r="N33" s="66">
        <v>3.2329767395377584</v>
      </c>
      <c r="O33" s="66">
        <v>2.574103602629772</v>
      </c>
      <c r="P33" s="60">
        <v>30780.356930400005</v>
      </c>
      <c r="Q33" s="60">
        <v>30780.356930400005</v>
      </c>
      <c r="T33" s="11"/>
      <c r="U33" s="11"/>
      <c r="AL33" s="6">
        <v>1540.7700000000004</v>
      </c>
      <c r="AM33" s="6">
        <v>1473.7800000000025</v>
      </c>
      <c r="AN33" s="6">
        <v>1540.7700000000004</v>
      </c>
      <c r="AO33" s="6">
        <v>1448.3699999999953</v>
      </c>
    </row>
    <row r="34" spans="1:41" s="7" customFormat="1" ht="10.5">
      <c r="A34" s="19"/>
      <c r="B34" s="19"/>
      <c r="C34" s="23"/>
      <c r="D34" s="23"/>
      <c r="E34" s="23"/>
      <c r="F34" s="48"/>
      <c r="G34" s="48"/>
      <c r="H34" s="23"/>
      <c r="I34" s="23"/>
      <c r="J34" s="23"/>
      <c r="K34" s="48"/>
      <c r="L34" s="48"/>
      <c r="M34" s="23"/>
      <c r="N34" s="23"/>
      <c r="O34" s="23"/>
      <c r="P34" s="48"/>
      <c r="Q34" s="48"/>
      <c r="T34" s="11"/>
      <c r="U34" s="11"/>
      <c r="AL34" s="6"/>
      <c r="AM34" s="6"/>
      <c r="AN34" s="6"/>
      <c r="AO34" s="6"/>
    </row>
    <row r="35" spans="1:41" s="7" customFormat="1" ht="10.5" thickBot="1">
      <c r="A35" s="19"/>
      <c r="B35" s="19"/>
      <c r="C35" s="23"/>
      <c r="D35" s="23"/>
      <c r="E35" s="23"/>
      <c r="F35" s="48"/>
      <c r="G35" s="48"/>
      <c r="H35" s="23"/>
      <c r="I35" s="23"/>
      <c r="J35" s="23"/>
      <c r="K35" s="48"/>
      <c r="L35" s="48"/>
      <c r="M35" s="23"/>
      <c r="N35" s="23"/>
      <c r="O35" s="23"/>
      <c r="P35" s="48"/>
      <c r="Q35" s="48"/>
      <c r="T35" s="11"/>
      <c r="U35" s="11"/>
      <c r="AL35" s="6"/>
      <c r="AM35" s="6"/>
      <c r="AN35" s="6"/>
      <c r="AO35" s="6"/>
    </row>
    <row r="36" spans="1:41" s="7" customFormat="1" ht="24.75" customHeight="1" thickBot="1">
      <c r="A36" s="153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48"/>
      <c r="S36" s="48"/>
      <c r="T36" s="11"/>
      <c r="U36" s="11"/>
      <c r="AL36" s="6"/>
      <c r="AM36" s="6"/>
      <c r="AN36" s="6"/>
      <c r="AO36" s="6"/>
    </row>
    <row r="37" spans="1:41" s="7" customFormat="1" ht="19.5" customHeight="1" thickBot="1">
      <c r="A37" s="159" t="s">
        <v>1</v>
      </c>
      <c r="B37" s="161" t="s">
        <v>2</v>
      </c>
      <c r="C37" s="169" t="s">
        <v>3</v>
      </c>
      <c r="D37" s="157"/>
      <c r="E37" s="157"/>
      <c r="F37" s="157"/>
      <c r="G37" s="157"/>
      <c r="H37" s="145" t="s">
        <v>4</v>
      </c>
      <c r="I37" s="146"/>
      <c r="J37" s="146"/>
      <c r="K37" s="146"/>
      <c r="L37" s="146"/>
      <c r="M37" s="146"/>
      <c r="N37" s="146"/>
      <c r="O37" s="146"/>
      <c r="P37" s="146"/>
      <c r="Q37" s="146"/>
      <c r="R37" s="48"/>
      <c r="S37" s="48"/>
      <c r="T37" s="11"/>
      <c r="U37" s="11"/>
      <c r="AL37" s="6"/>
      <c r="AM37" s="6"/>
      <c r="AN37" s="6"/>
      <c r="AO37" s="6"/>
    </row>
    <row r="38" spans="1:41" s="7" customFormat="1" ht="19.5" customHeight="1">
      <c r="A38" s="165"/>
      <c r="B38" s="167"/>
      <c r="C38" s="147" t="s">
        <v>11</v>
      </c>
      <c r="D38" s="148"/>
      <c r="E38" s="148"/>
      <c r="F38" s="148"/>
      <c r="G38" s="148"/>
      <c r="H38" s="138" t="s">
        <v>12</v>
      </c>
      <c r="I38" s="139"/>
      <c r="J38" s="139"/>
      <c r="K38" s="139"/>
      <c r="L38" s="139"/>
      <c r="M38" s="138" t="s">
        <v>13</v>
      </c>
      <c r="N38" s="139"/>
      <c r="O38" s="139"/>
      <c r="P38" s="139"/>
      <c r="Q38" s="139"/>
      <c r="R38" s="48"/>
      <c r="S38" s="48"/>
      <c r="T38" s="11"/>
      <c r="U38" s="11"/>
      <c r="AL38" s="6"/>
      <c r="AM38" s="6"/>
      <c r="AN38" s="6"/>
      <c r="AO38" s="6"/>
    </row>
    <row r="39" spans="1:41" s="7" customFormat="1" ht="19.5" customHeight="1">
      <c r="A39" s="165"/>
      <c r="B39" s="167"/>
      <c r="C39" s="126" t="s">
        <v>43</v>
      </c>
      <c r="D39" s="127"/>
      <c r="E39" s="128"/>
      <c r="F39" s="57"/>
      <c r="G39" s="57"/>
      <c r="H39" s="126" t="s">
        <v>43</v>
      </c>
      <c r="I39" s="127"/>
      <c r="J39" s="128"/>
      <c r="K39" s="59"/>
      <c r="L39" s="59"/>
      <c r="M39" s="126" t="s">
        <v>43</v>
      </c>
      <c r="N39" s="127"/>
      <c r="O39" s="128"/>
      <c r="P39" s="59"/>
      <c r="Q39" s="59"/>
      <c r="R39" s="48"/>
      <c r="S39" s="48"/>
      <c r="T39" s="11"/>
      <c r="U39" s="11"/>
      <c r="AL39" s="6"/>
      <c r="AM39" s="6"/>
      <c r="AN39" s="6"/>
      <c r="AO39" s="6"/>
    </row>
    <row r="40" spans="1:41" s="7" customFormat="1" ht="19.5" customHeight="1">
      <c r="A40" s="165"/>
      <c r="B40" s="167"/>
      <c r="C40" s="129" t="s">
        <v>44</v>
      </c>
      <c r="D40" s="129" t="s">
        <v>45</v>
      </c>
      <c r="E40" s="129" t="s">
        <v>46</v>
      </c>
      <c r="F40" s="9" t="s">
        <v>41</v>
      </c>
      <c r="G40" s="9" t="s">
        <v>42</v>
      </c>
      <c r="H40" s="129" t="s">
        <v>44</v>
      </c>
      <c r="I40" s="129" t="s">
        <v>45</v>
      </c>
      <c r="J40" s="129" t="s">
        <v>46</v>
      </c>
      <c r="K40" s="9" t="s">
        <v>41</v>
      </c>
      <c r="L40" s="9" t="s">
        <v>42</v>
      </c>
      <c r="M40" s="129" t="s">
        <v>44</v>
      </c>
      <c r="N40" s="129" t="s">
        <v>45</v>
      </c>
      <c r="O40" s="129" t="s">
        <v>46</v>
      </c>
      <c r="P40" s="9" t="s">
        <v>41</v>
      </c>
      <c r="Q40" s="9" t="s">
        <v>42</v>
      </c>
      <c r="R40" s="48"/>
      <c r="S40" s="48"/>
      <c r="T40" s="11"/>
      <c r="U40" s="11"/>
      <c r="AL40" s="6"/>
      <c r="AM40" s="6"/>
      <c r="AN40" s="6"/>
      <c r="AO40" s="6"/>
    </row>
    <row r="41" spans="1:41" s="7" customFormat="1" ht="22.5" customHeight="1">
      <c r="A41" s="165"/>
      <c r="B41" s="167"/>
      <c r="C41" s="130"/>
      <c r="D41" s="130"/>
      <c r="E41" s="130"/>
      <c r="F41" s="9" t="s">
        <v>14</v>
      </c>
      <c r="G41" s="9" t="s">
        <v>15</v>
      </c>
      <c r="H41" s="130"/>
      <c r="I41" s="130"/>
      <c r="J41" s="130"/>
      <c r="K41" s="9" t="s">
        <v>16</v>
      </c>
      <c r="L41" s="9" t="s">
        <v>17</v>
      </c>
      <c r="M41" s="130"/>
      <c r="N41" s="130"/>
      <c r="O41" s="130"/>
      <c r="P41" s="9" t="s">
        <v>18</v>
      </c>
      <c r="Q41" s="9" t="s">
        <v>19</v>
      </c>
      <c r="R41" s="48"/>
      <c r="S41" s="48"/>
      <c r="T41" s="11"/>
      <c r="U41" s="11"/>
      <c r="AL41" s="6"/>
      <c r="AM41" s="6"/>
      <c r="AN41" s="6"/>
      <c r="AO41" s="6"/>
    </row>
    <row r="42" spans="1:41" s="7" customFormat="1" ht="22.5" customHeight="1" thickBot="1">
      <c r="A42" s="165"/>
      <c r="B42" s="167"/>
      <c r="C42" s="131"/>
      <c r="D42" s="131"/>
      <c r="E42" s="131"/>
      <c r="F42" s="149" t="s">
        <v>5</v>
      </c>
      <c r="G42" s="149"/>
      <c r="H42" s="131"/>
      <c r="I42" s="131"/>
      <c r="J42" s="131"/>
      <c r="K42" s="149" t="s">
        <v>5</v>
      </c>
      <c r="L42" s="149"/>
      <c r="M42" s="131"/>
      <c r="N42" s="131"/>
      <c r="O42" s="131"/>
      <c r="P42" s="149" t="s">
        <v>5</v>
      </c>
      <c r="Q42" s="149"/>
      <c r="R42" s="48"/>
      <c r="S42" s="48"/>
      <c r="T42" s="11"/>
      <c r="U42" s="11"/>
      <c r="AL42" s="6"/>
      <c r="AM42" s="6"/>
      <c r="AN42" s="6"/>
      <c r="AO42" s="6"/>
    </row>
    <row r="43" spans="1:41" s="7" customFormat="1" ht="14.25">
      <c r="A43" s="8">
        <v>400</v>
      </c>
      <c r="B43" s="51">
        <v>204</v>
      </c>
      <c r="C43" s="68">
        <v>0.364</v>
      </c>
      <c r="D43" s="64">
        <v>0.3002049829570776</v>
      </c>
      <c r="E43" s="67">
        <v>0.2390239059584788</v>
      </c>
      <c r="F43" s="60">
        <v>7097.665950480002</v>
      </c>
      <c r="G43" s="60">
        <v>8975.670800880003</v>
      </c>
      <c r="H43" s="68">
        <v>0.346</v>
      </c>
      <c r="I43" s="64">
        <v>0.28535968160205727</v>
      </c>
      <c r="J43" s="67">
        <v>0.22720404247701556</v>
      </c>
      <c r="K43" s="60">
        <v>8207.619955920001</v>
      </c>
      <c r="L43" s="60">
        <v>9972.607537200003</v>
      </c>
      <c r="M43" s="68">
        <v>0.669</v>
      </c>
      <c r="N43" s="64">
        <v>0.5517503670282553</v>
      </c>
      <c r="O43" s="67">
        <v>0.43930492606105037</v>
      </c>
      <c r="P43" s="60">
        <v>12344.933333040004</v>
      </c>
      <c r="Q43" s="60">
        <v>12344.933333040004</v>
      </c>
      <c r="R43" s="48"/>
      <c r="S43" s="48"/>
      <c r="T43" s="11"/>
      <c r="U43" s="11"/>
      <c r="AL43" s="6"/>
      <c r="AM43" s="6"/>
      <c r="AN43" s="6"/>
      <c r="AO43" s="6"/>
    </row>
    <row r="44" spans="1:41" s="7" customFormat="1" ht="14.25">
      <c r="A44" s="8">
        <v>500</v>
      </c>
      <c r="B44" s="51">
        <v>205</v>
      </c>
      <c r="C44" s="69">
        <v>0.5076666666666667</v>
      </c>
      <c r="D44" s="71">
        <v>0.41869248080918425</v>
      </c>
      <c r="E44" s="71">
        <v>0.3333639274494169</v>
      </c>
      <c r="F44" s="60">
        <v>7903.021998760002</v>
      </c>
      <c r="G44" s="60">
        <v>9781.026849160004</v>
      </c>
      <c r="H44" s="69">
        <v>0.4866666666666667</v>
      </c>
      <c r="I44" s="71">
        <v>0.40137296256166055</v>
      </c>
      <c r="J44" s="71">
        <v>0.3195740867210431</v>
      </c>
      <c r="K44" s="60">
        <v>9083.460589280003</v>
      </c>
      <c r="L44" s="60">
        <v>10847.972945040003</v>
      </c>
      <c r="M44" s="69">
        <v>0.9333333333333333</v>
      </c>
      <c r="N44" s="71">
        <v>0.7697563665566092</v>
      </c>
      <c r="O44" s="71">
        <v>0.6128818101499457</v>
      </c>
      <c r="P44" s="60">
        <v>13712.157154080003</v>
      </c>
      <c r="Q44" s="60">
        <v>13712.157154080003</v>
      </c>
      <c r="R44" s="48"/>
      <c r="S44" s="48"/>
      <c r="T44" s="11"/>
      <c r="U44" s="11"/>
      <c r="AL44" s="6"/>
      <c r="AM44" s="6"/>
      <c r="AN44" s="6"/>
      <c r="AO44" s="6"/>
    </row>
    <row r="45" spans="1:41" s="7" customFormat="1" ht="14.25">
      <c r="A45" s="8">
        <v>600</v>
      </c>
      <c r="B45" s="51">
        <v>206</v>
      </c>
      <c r="C45" s="69">
        <v>0.6513333333333334</v>
      </c>
      <c r="D45" s="71">
        <v>0.537179978661291</v>
      </c>
      <c r="E45" s="71">
        <v>0.427703948940355</v>
      </c>
      <c r="F45" s="60">
        <v>8708.378047040002</v>
      </c>
      <c r="G45" s="60">
        <v>10586.382897440002</v>
      </c>
      <c r="H45" s="69">
        <v>0.6233333333333334</v>
      </c>
      <c r="I45" s="71">
        <v>0.5140872876645927</v>
      </c>
      <c r="J45" s="71">
        <v>0.4093174946358566</v>
      </c>
      <c r="K45" s="60">
        <v>9959.301222640004</v>
      </c>
      <c r="L45" s="60">
        <v>11723.338352880002</v>
      </c>
      <c r="M45" s="69">
        <v>1.1966666666666668</v>
      </c>
      <c r="N45" s="71">
        <v>0.9869376271207955</v>
      </c>
      <c r="O45" s="71">
        <v>0.7858020351565376</v>
      </c>
      <c r="P45" s="60">
        <v>15079.380975120006</v>
      </c>
      <c r="Q45" s="60">
        <v>15079.380975120006</v>
      </c>
      <c r="R45" s="48"/>
      <c r="S45" s="48"/>
      <c r="T45" s="11"/>
      <c r="U45" s="11"/>
      <c r="AL45" s="6"/>
      <c r="AM45" s="6"/>
      <c r="AN45" s="6"/>
      <c r="AO45" s="6"/>
    </row>
    <row r="46" spans="1:41" s="7" customFormat="1" ht="14.25">
      <c r="A46" s="8">
        <v>700</v>
      </c>
      <c r="B46" s="51">
        <v>207</v>
      </c>
      <c r="C46" s="69">
        <v>0.795</v>
      </c>
      <c r="D46" s="71">
        <v>0.6556674765133975</v>
      </c>
      <c r="E46" s="71">
        <v>0.522043970431293</v>
      </c>
      <c r="F46" s="60">
        <v>9513.734095320002</v>
      </c>
      <c r="G46" s="60">
        <v>11391.738945720004</v>
      </c>
      <c r="H46" s="69">
        <v>0.755</v>
      </c>
      <c r="I46" s="71">
        <v>0.6226779179466857</v>
      </c>
      <c r="J46" s="71">
        <v>0.4957776071391525</v>
      </c>
      <c r="K46" s="60">
        <v>10835.141856</v>
      </c>
      <c r="L46" s="60">
        <v>12598.703760720004</v>
      </c>
      <c r="M46" s="69">
        <v>1.46</v>
      </c>
      <c r="N46" s="71">
        <v>1.2041188876849815</v>
      </c>
      <c r="O46" s="71">
        <v>0.9587222601631292</v>
      </c>
      <c r="P46" s="60">
        <v>16446.604796160005</v>
      </c>
      <c r="Q46" s="60">
        <v>16446.604796160005</v>
      </c>
      <c r="R46" s="48"/>
      <c r="S46" s="48"/>
      <c r="T46" s="11"/>
      <c r="U46" s="11"/>
      <c r="AL46" s="6"/>
      <c r="AM46" s="6"/>
      <c r="AN46" s="6"/>
      <c r="AO46" s="6"/>
    </row>
    <row r="47" spans="1:41" s="7" customFormat="1" ht="14.25">
      <c r="A47" s="8">
        <v>800</v>
      </c>
      <c r="B47" s="51">
        <v>208</v>
      </c>
      <c r="C47" s="69">
        <v>0.9436666666666668</v>
      </c>
      <c r="D47" s="71">
        <v>0.7782786691863431</v>
      </c>
      <c r="E47" s="71">
        <v>0.6196672873337487</v>
      </c>
      <c r="F47" s="60">
        <v>10328.033023840002</v>
      </c>
      <c r="G47" s="60">
        <v>12206.037874240003</v>
      </c>
      <c r="H47" s="69">
        <v>0.9</v>
      </c>
      <c r="I47" s="71">
        <v>0.7422650677510161</v>
      </c>
      <c r="J47" s="71">
        <v>0.5909931740731619</v>
      </c>
      <c r="K47" s="60">
        <v>11702.428430000002</v>
      </c>
      <c r="L47" s="60">
        <v>13466.465560240003</v>
      </c>
      <c r="M47" s="69">
        <v>1.7333333333333332</v>
      </c>
      <c r="N47" s="71">
        <v>1.4295475378908455</v>
      </c>
      <c r="O47" s="71">
        <v>1.1382090759927561</v>
      </c>
      <c r="P47" s="60">
        <v>17813.8286172</v>
      </c>
      <c r="Q47" s="60">
        <v>17813.8286172</v>
      </c>
      <c r="R47" s="48"/>
      <c r="S47" s="48"/>
      <c r="T47" s="11"/>
      <c r="U47" s="11"/>
      <c r="AL47" s="6"/>
      <c r="AM47" s="6"/>
      <c r="AN47" s="6"/>
      <c r="AO47" s="6"/>
    </row>
    <row r="48" spans="1:41" s="7" customFormat="1" ht="14.25">
      <c r="A48" s="8">
        <v>900</v>
      </c>
      <c r="B48" s="51">
        <v>209</v>
      </c>
      <c r="C48" s="69">
        <v>1.091</v>
      </c>
      <c r="D48" s="71">
        <v>0.8997902099070649</v>
      </c>
      <c r="E48" s="71">
        <v>0.7164150587931329</v>
      </c>
      <c r="F48" s="60">
        <v>11142.331952360004</v>
      </c>
      <c r="G48" s="60">
        <v>13020.336802760005</v>
      </c>
      <c r="H48" s="69">
        <v>1.029</v>
      </c>
      <c r="I48" s="71">
        <v>0.8486563941286616</v>
      </c>
      <c r="J48" s="71">
        <v>0.6757021956903151</v>
      </c>
      <c r="K48" s="60">
        <v>12569.715004000003</v>
      </c>
      <c r="L48" s="60">
        <v>14334.227359760005</v>
      </c>
      <c r="M48" s="69">
        <v>2.053</v>
      </c>
      <c r="N48" s="71">
        <v>1.6931890934364842</v>
      </c>
      <c r="O48" s="71">
        <v>1.3481210959691126</v>
      </c>
      <c r="P48" s="60">
        <v>19181.052438240004</v>
      </c>
      <c r="Q48" s="60">
        <v>19181.052438240004</v>
      </c>
      <c r="R48" s="48"/>
      <c r="S48" s="48"/>
      <c r="T48" s="11"/>
      <c r="U48" s="11"/>
      <c r="AL48" s="6"/>
      <c r="AM48" s="6"/>
      <c r="AN48" s="6"/>
      <c r="AO48" s="6"/>
    </row>
    <row r="49" spans="1:41" s="7" customFormat="1" ht="14.25">
      <c r="A49" s="8">
        <v>1000</v>
      </c>
      <c r="B49" s="51">
        <v>210</v>
      </c>
      <c r="C49" s="69">
        <v>1.241</v>
      </c>
      <c r="D49" s="71">
        <v>1.0235010545322345</v>
      </c>
      <c r="E49" s="71">
        <v>0.81491392113866</v>
      </c>
      <c r="F49" s="60">
        <v>11956.630880880002</v>
      </c>
      <c r="G49" s="60">
        <v>13834.635731280001</v>
      </c>
      <c r="H49" s="69">
        <v>1.179</v>
      </c>
      <c r="I49" s="71">
        <v>0.972367238753831</v>
      </c>
      <c r="J49" s="71">
        <v>0.7742010580358422</v>
      </c>
      <c r="K49" s="60">
        <v>13437.001578000001</v>
      </c>
      <c r="L49" s="60">
        <v>15201.989159280003</v>
      </c>
      <c r="M49" s="69">
        <v>2.28</v>
      </c>
      <c r="N49" s="71">
        <v>1.8804048383025738</v>
      </c>
      <c r="O49" s="71">
        <v>1.4971827076520101</v>
      </c>
      <c r="P49" s="60">
        <v>20548.276259280003</v>
      </c>
      <c r="Q49" s="60">
        <v>20548.276259280003</v>
      </c>
      <c r="R49" s="48"/>
      <c r="S49" s="48"/>
      <c r="T49" s="11"/>
      <c r="U49" s="11"/>
      <c r="AL49" s="6"/>
      <c r="AM49" s="6"/>
      <c r="AN49" s="6"/>
      <c r="AO49" s="6"/>
    </row>
    <row r="50" spans="1:41" s="7" customFormat="1" ht="14.25">
      <c r="A50" s="8">
        <v>1100</v>
      </c>
      <c r="B50" s="51">
        <v>211</v>
      </c>
      <c r="C50" s="69">
        <v>1.3920000000000001</v>
      </c>
      <c r="D50" s="71">
        <v>1.1480366381215716</v>
      </c>
      <c r="E50" s="71">
        <v>0.9140694425664905</v>
      </c>
      <c r="F50" s="60">
        <v>12761.986929160003</v>
      </c>
      <c r="G50" s="60">
        <v>14639.991779560003</v>
      </c>
      <c r="H50" s="69">
        <v>1.3233333333333333</v>
      </c>
      <c r="I50" s="71">
        <v>1.0914045625820494</v>
      </c>
      <c r="J50" s="71">
        <v>0.8689788522483157</v>
      </c>
      <c r="K50" s="60">
        <v>14312.842211360005</v>
      </c>
      <c r="L50" s="60">
        <v>16077.35456712</v>
      </c>
      <c r="M50" s="69">
        <v>2.5566666666666666</v>
      </c>
      <c r="N50" s="71">
        <v>2.1085826183889975</v>
      </c>
      <c r="O50" s="71">
        <v>1.6788583870893155</v>
      </c>
      <c r="P50" s="60">
        <v>21901.718540240003</v>
      </c>
      <c r="Q50" s="60">
        <v>21901.718540240003</v>
      </c>
      <c r="R50" s="48"/>
      <c r="S50" s="48"/>
      <c r="T50" s="11"/>
      <c r="U50" s="11"/>
      <c r="AL50" s="6"/>
      <c r="AM50" s="6"/>
      <c r="AN50" s="6"/>
      <c r="AO50" s="6"/>
    </row>
    <row r="51" spans="1:41" s="7" customFormat="1" ht="14.25">
      <c r="A51" s="8">
        <v>1200</v>
      </c>
      <c r="B51" s="51">
        <v>212</v>
      </c>
      <c r="C51" s="69">
        <v>1.544</v>
      </c>
      <c r="D51" s="71">
        <v>1.2733969606750764</v>
      </c>
      <c r="E51" s="71">
        <v>1.0138816230766243</v>
      </c>
      <c r="F51" s="60">
        <v>13567.342977440001</v>
      </c>
      <c r="G51" s="60">
        <v>15445.347827840007</v>
      </c>
      <c r="H51" s="69">
        <v>1.459</v>
      </c>
      <c r="I51" s="71">
        <v>1.2032941487208137</v>
      </c>
      <c r="J51" s="71">
        <v>0.9580656010808258</v>
      </c>
      <c r="K51" s="60">
        <v>15188.682844720004</v>
      </c>
      <c r="L51" s="60">
        <v>16952.71997496</v>
      </c>
      <c r="M51" s="69">
        <v>2.885</v>
      </c>
      <c r="N51" s="71">
        <v>2.37937191162409</v>
      </c>
      <c r="O51" s="71">
        <v>1.8944614524456356</v>
      </c>
      <c r="P51" s="60">
        <v>23255.160821200003</v>
      </c>
      <c r="Q51" s="60">
        <v>23255.160821200003</v>
      </c>
      <c r="R51" s="48"/>
      <c r="S51" s="48"/>
      <c r="T51" s="11"/>
      <c r="U51" s="11"/>
      <c r="AL51" s="6"/>
      <c r="AM51" s="6"/>
      <c r="AN51" s="6"/>
      <c r="AO51" s="6"/>
    </row>
    <row r="52" spans="1:41" s="7" customFormat="1" ht="14.25">
      <c r="A52" s="8">
        <v>1300</v>
      </c>
      <c r="B52" s="51">
        <v>213</v>
      </c>
      <c r="C52" s="69">
        <v>1.694</v>
      </c>
      <c r="D52" s="71">
        <v>1.3971078053002457</v>
      </c>
      <c r="E52" s="71">
        <v>1.1123804854221513</v>
      </c>
      <c r="F52" s="60">
        <v>14372.699025720003</v>
      </c>
      <c r="G52" s="60">
        <v>16250.703876120004</v>
      </c>
      <c r="H52" s="69">
        <v>1.609</v>
      </c>
      <c r="I52" s="71">
        <v>1.327004993345983</v>
      </c>
      <c r="J52" s="71">
        <v>1.0565644634263527</v>
      </c>
      <c r="K52" s="60">
        <v>16064.52347808</v>
      </c>
      <c r="L52" s="60">
        <v>17828.085382800004</v>
      </c>
      <c r="M52" s="69">
        <v>3.112</v>
      </c>
      <c r="N52" s="71">
        <v>2.5665876564901797</v>
      </c>
      <c r="O52" s="71">
        <v>2.043523064128533</v>
      </c>
      <c r="P52" s="60">
        <v>24608.603102160003</v>
      </c>
      <c r="Q52" s="60">
        <v>24608.603102160003</v>
      </c>
      <c r="R52" s="48"/>
      <c r="S52" s="48"/>
      <c r="T52" s="11"/>
      <c r="U52" s="11"/>
      <c r="AL52" s="6"/>
      <c r="AM52" s="6"/>
      <c r="AN52" s="6"/>
      <c r="AO52" s="6"/>
    </row>
    <row r="53" spans="1:41" s="7" customFormat="1" ht="14.25">
      <c r="A53" s="8">
        <v>1400</v>
      </c>
      <c r="B53" s="51">
        <v>214</v>
      </c>
      <c r="C53" s="69">
        <v>1.8456666666666666</v>
      </c>
      <c r="D53" s="71">
        <v>1.5221932148656947</v>
      </c>
      <c r="E53" s="71">
        <v>1.2119737795715175</v>
      </c>
      <c r="F53" s="60">
        <v>15296.796650520004</v>
      </c>
      <c r="G53" s="60">
        <v>17190.699954680007</v>
      </c>
      <c r="H53" s="69">
        <v>1.7533333333333334</v>
      </c>
      <c r="I53" s="71">
        <v>1.4460423171742016</v>
      </c>
      <c r="J53" s="71">
        <v>1.1513422576388266</v>
      </c>
      <c r="K53" s="60">
        <v>17111.920524160003</v>
      </c>
      <c r="L53" s="60">
        <v>18890.689645520004</v>
      </c>
      <c r="M53" s="69">
        <v>3.39</v>
      </c>
      <c r="N53" s="71">
        <v>2.795865088528827</v>
      </c>
      <c r="O53" s="71">
        <v>2.22607428900891</v>
      </c>
      <c r="P53" s="60">
        <v>26266.66494144</v>
      </c>
      <c r="Q53" s="60">
        <v>26266.66494144</v>
      </c>
      <c r="R53" s="48"/>
      <c r="S53" s="48"/>
      <c r="T53" s="11"/>
      <c r="U53" s="11"/>
      <c r="AL53" s="6"/>
      <c r="AM53" s="6"/>
      <c r="AN53" s="6"/>
      <c r="AO53" s="6"/>
    </row>
    <row r="54" spans="1:41" s="7" customFormat="1" ht="14.25">
      <c r="A54" s="8">
        <v>1500</v>
      </c>
      <c r="B54" s="51">
        <v>215</v>
      </c>
      <c r="C54" s="69">
        <v>1.9973333333333332</v>
      </c>
      <c r="D54" s="71">
        <v>1.6472786244311435</v>
      </c>
      <c r="E54" s="71">
        <v>1.3115670737208835</v>
      </c>
      <c r="F54" s="60">
        <v>16220.894275320003</v>
      </c>
      <c r="G54" s="60">
        <v>18130.69603324001</v>
      </c>
      <c r="H54" s="69">
        <v>1.8966666666666667</v>
      </c>
      <c r="I54" s="71">
        <v>1.5642549020382523</v>
      </c>
      <c r="J54" s="71">
        <v>1.2454633927689969</v>
      </c>
      <c r="K54" s="60">
        <v>18159.317570240008</v>
      </c>
      <c r="L54" s="60">
        <v>19953.29390824</v>
      </c>
      <c r="M54" s="69">
        <v>3.6700000000000004</v>
      </c>
      <c r="N54" s="71">
        <v>3.0267919984958103</v>
      </c>
      <c r="O54" s="71">
        <v>2.4099388320538937</v>
      </c>
      <c r="P54" s="60">
        <v>27924.72678072</v>
      </c>
      <c r="Q54" s="60">
        <v>27924.72678072</v>
      </c>
      <c r="R54" s="48"/>
      <c r="S54" s="48"/>
      <c r="T54" s="11"/>
      <c r="U54" s="11"/>
      <c r="AL54" s="6"/>
      <c r="AM54" s="6"/>
      <c r="AN54" s="6"/>
      <c r="AO54" s="6"/>
    </row>
    <row r="55" spans="1:41" s="7" customFormat="1" ht="14.25">
      <c r="A55" s="8">
        <v>1600</v>
      </c>
      <c r="B55" s="51">
        <v>216</v>
      </c>
      <c r="C55" s="69">
        <v>2.149</v>
      </c>
      <c r="D55" s="71">
        <v>1.7723640339965927</v>
      </c>
      <c r="E55" s="71">
        <v>1.41116036787025</v>
      </c>
      <c r="F55" s="60">
        <v>17144.991900120003</v>
      </c>
      <c r="G55" s="60">
        <v>19070.692111800003</v>
      </c>
      <c r="H55" s="69">
        <v>2.042</v>
      </c>
      <c r="I55" s="71">
        <v>1.6841169648306384</v>
      </c>
      <c r="J55" s="71">
        <v>1.340897846063774</v>
      </c>
      <c r="K55" s="60">
        <v>19206.714616320005</v>
      </c>
      <c r="L55" s="60">
        <v>21015.898170960005</v>
      </c>
      <c r="M55" s="69">
        <v>3.949</v>
      </c>
      <c r="N55" s="71">
        <v>3.2568941694986244</v>
      </c>
      <c r="O55" s="71">
        <v>2.5931467160165735</v>
      </c>
      <c r="P55" s="60">
        <v>29582.788620000007</v>
      </c>
      <c r="Q55" s="60">
        <v>29582.788620000007</v>
      </c>
      <c r="R55" s="48"/>
      <c r="S55" s="48"/>
      <c r="T55" s="11"/>
      <c r="U55" s="11"/>
      <c r="AL55" s="6"/>
      <c r="AM55" s="6"/>
      <c r="AN55" s="6"/>
      <c r="AO55" s="6"/>
    </row>
    <row r="56" spans="1:41" s="7" customFormat="1" ht="14.25">
      <c r="A56" s="8">
        <v>1700</v>
      </c>
      <c r="B56" s="51">
        <v>217</v>
      </c>
      <c r="C56" s="69">
        <v>2.3003333333333336</v>
      </c>
      <c r="D56" s="71">
        <v>1.897174530573986</v>
      </c>
      <c r="E56" s="71">
        <v>1.5105347756588483</v>
      </c>
      <c r="F56" s="60">
        <v>17950.844775080004</v>
      </c>
      <c r="G56" s="60">
        <v>19876.544986760004</v>
      </c>
      <c r="H56" s="69">
        <v>2.1833333333333336</v>
      </c>
      <c r="I56" s="71">
        <v>1.8006800717663538</v>
      </c>
      <c r="J56" s="71">
        <v>1.4337056630293374</v>
      </c>
      <c r="K56" s="60">
        <v>20082.080024160008</v>
      </c>
      <c r="L56" s="60">
        <v>21891.263578800004</v>
      </c>
      <c r="M56" s="69">
        <v>4.226666666666667</v>
      </c>
      <c r="N56" s="71">
        <v>3.4858966885492157</v>
      </c>
      <c r="O56" s="71">
        <v>2.7754790545361825</v>
      </c>
      <c r="P56" s="60">
        <v>30936.230900960003</v>
      </c>
      <c r="Q56" s="60">
        <v>30936.230900960003</v>
      </c>
      <c r="R56" s="48"/>
      <c r="S56" s="48"/>
      <c r="T56" s="11"/>
      <c r="U56" s="11"/>
      <c r="AL56" s="6"/>
      <c r="AM56" s="6"/>
      <c r="AN56" s="6"/>
      <c r="AO56" s="6"/>
    </row>
    <row r="57" spans="1:41" s="7" customFormat="1" ht="14.25">
      <c r="A57" s="8">
        <v>1800</v>
      </c>
      <c r="B57" s="51">
        <v>218</v>
      </c>
      <c r="C57" s="69">
        <v>2.451666666666667</v>
      </c>
      <c r="D57" s="71">
        <v>2.0219850271513793</v>
      </c>
      <c r="E57" s="71">
        <v>1.6099091834474468</v>
      </c>
      <c r="F57" s="60">
        <v>18756.69765004</v>
      </c>
      <c r="G57" s="60">
        <v>20682.397861720005</v>
      </c>
      <c r="H57" s="69">
        <v>2.326666666666667</v>
      </c>
      <c r="I57" s="71">
        <v>1.9188926566304048</v>
      </c>
      <c r="J57" s="71">
        <v>1.5278267981595077</v>
      </c>
      <c r="K57" s="60">
        <v>20957.445432000004</v>
      </c>
      <c r="L57" s="60">
        <v>22766.628986640004</v>
      </c>
      <c r="M57" s="69">
        <v>4.503333333333333</v>
      </c>
      <c r="N57" s="71">
        <v>3.7140744686356393</v>
      </c>
      <c r="O57" s="71">
        <v>2.957154733973488</v>
      </c>
      <c r="P57" s="60">
        <v>32289.673181920003</v>
      </c>
      <c r="Q57" s="60">
        <v>32289.673181920003</v>
      </c>
      <c r="R57" s="48"/>
      <c r="S57" s="48"/>
      <c r="T57" s="11"/>
      <c r="U57" s="11"/>
      <c r="AL57" s="6"/>
      <c r="AM57" s="6"/>
      <c r="AN57" s="6"/>
      <c r="AO57" s="6"/>
    </row>
    <row r="58" spans="1:41" s="7" customFormat="1" ht="14.25">
      <c r="A58" s="8">
        <v>1900</v>
      </c>
      <c r="B58" s="51">
        <v>219</v>
      </c>
      <c r="C58" s="69">
        <v>2.603</v>
      </c>
      <c r="D58" s="71">
        <v>2.146795523728772</v>
      </c>
      <c r="E58" s="71">
        <v>1.7092835912360451</v>
      </c>
      <c r="F58" s="60">
        <v>19562.550525000002</v>
      </c>
      <c r="G58" s="60">
        <v>21488.250736680002</v>
      </c>
      <c r="H58" s="69">
        <v>2.472</v>
      </c>
      <c r="I58" s="71">
        <v>2.0387547194227906</v>
      </c>
      <c r="J58" s="71">
        <v>1.6232612514542846</v>
      </c>
      <c r="K58" s="60">
        <v>21832.810839840007</v>
      </c>
      <c r="L58" s="60">
        <v>23641.99439448001</v>
      </c>
      <c r="M58" s="69">
        <v>4.783</v>
      </c>
      <c r="N58" s="71">
        <v>3.9447264656145666</v>
      </c>
      <c r="O58" s="71">
        <v>3.140800390657704</v>
      </c>
      <c r="P58" s="60">
        <v>33643.11546288</v>
      </c>
      <c r="Q58" s="60">
        <v>33643.11546288</v>
      </c>
      <c r="R58" s="48"/>
      <c r="S58" s="48"/>
      <c r="T58" s="11"/>
      <c r="U58" s="11"/>
      <c r="AL58" s="6"/>
      <c r="AM58" s="6"/>
      <c r="AN58" s="6"/>
      <c r="AO58" s="6"/>
    </row>
    <row r="59" spans="1:41" s="7" customFormat="1" ht="14.25">
      <c r="A59" s="8">
        <v>2000</v>
      </c>
      <c r="B59" s="51">
        <v>220</v>
      </c>
      <c r="C59" s="69">
        <v>2.7546666666666666</v>
      </c>
      <c r="D59" s="71">
        <v>2.271880933294221</v>
      </c>
      <c r="E59" s="71">
        <v>1.8088768853854111</v>
      </c>
      <c r="F59" s="60">
        <v>20367.906573280005</v>
      </c>
      <c r="G59" s="60">
        <v>22293.606784960004</v>
      </c>
      <c r="H59" s="69">
        <v>2.6166666666666667</v>
      </c>
      <c r="I59" s="71">
        <v>2.158066956239065</v>
      </c>
      <c r="J59" s="71">
        <v>1.7182579320275262</v>
      </c>
      <c r="K59" s="60">
        <v>22708.176247680003</v>
      </c>
      <c r="L59" s="60">
        <v>24517.359802320007</v>
      </c>
      <c r="M59" s="69">
        <v>5.0600000000000005</v>
      </c>
      <c r="N59" s="71">
        <v>4.173179158689046</v>
      </c>
      <c r="O59" s="71">
        <v>3.322694956455777</v>
      </c>
      <c r="P59" s="60">
        <v>35003.68612664</v>
      </c>
      <c r="Q59" s="60">
        <v>35003.68612664</v>
      </c>
      <c r="R59" s="48"/>
      <c r="S59" s="48"/>
      <c r="T59" s="11"/>
      <c r="U59" s="11"/>
      <c r="AL59" s="6"/>
      <c r="AM59" s="6"/>
      <c r="AN59" s="6"/>
      <c r="AO59" s="6"/>
    </row>
    <row r="60" spans="1:41" s="7" customFormat="1" ht="14.25">
      <c r="A60" s="8">
        <v>2100</v>
      </c>
      <c r="B60" s="51">
        <v>221</v>
      </c>
      <c r="C60" s="69">
        <v>2.906333333333333</v>
      </c>
      <c r="D60" s="71">
        <v>2.3969663428596695</v>
      </c>
      <c r="E60" s="71">
        <v>1.908470179534777</v>
      </c>
      <c r="F60" s="60">
        <v>21173.262621560003</v>
      </c>
      <c r="G60" s="60">
        <v>23098.962833240006</v>
      </c>
      <c r="H60" s="69">
        <v>2.763333333333333</v>
      </c>
      <c r="I60" s="71">
        <v>2.279028670983675</v>
      </c>
      <c r="J60" s="71">
        <v>1.8145679307653748</v>
      </c>
      <c r="K60" s="60">
        <v>23583.541655520003</v>
      </c>
      <c r="L60" s="60">
        <v>25392.725210160002</v>
      </c>
      <c r="M60" s="69">
        <v>5.340000000000001</v>
      </c>
      <c r="N60" s="71">
        <v>4.404106068656029</v>
      </c>
      <c r="O60" s="71">
        <v>3.506559499500761</v>
      </c>
      <c r="P60" s="60">
        <v>36364.25679040001</v>
      </c>
      <c r="Q60" s="60">
        <v>36364.25679040001</v>
      </c>
      <c r="S60" s="48"/>
      <c r="T60" s="11"/>
      <c r="U60" s="11"/>
      <c r="AL60" s="6"/>
      <c r="AM60" s="6"/>
      <c r="AN60" s="6"/>
      <c r="AO60" s="6"/>
    </row>
    <row r="61" spans="1:41" s="7" customFormat="1" ht="14.25">
      <c r="A61" s="8">
        <v>2200</v>
      </c>
      <c r="B61" s="51">
        <v>222</v>
      </c>
      <c r="C61" s="69">
        <v>3.058</v>
      </c>
      <c r="D61" s="71">
        <v>2.522051752425119</v>
      </c>
      <c r="E61" s="71">
        <v>2.0080634736841434</v>
      </c>
      <c r="F61" s="60">
        <v>21978.61866984</v>
      </c>
      <c r="G61" s="60">
        <v>23904.31888152001</v>
      </c>
      <c r="H61" s="69">
        <v>2.905</v>
      </c>
      <c r="I61" s="71">
        <v>2.395866690907446</v>
      </c>
      <c r="J61" s="71">
        <v>1.9075946340917058</v>
      </c>
      <c r="K61" s="60">
        <v>24458.907063360002</v>
      </c>
      <c r="L61" s="60">
        <v>26268.090618000002</v>
      </c>
      <c r="M61" s="69">
        <v>5.618</v>
      </c>
      <c r="N61" s="71">
        <v>4.633383500694676</v>
      </c>
      <c r="O61" s="71">
        <v>3.6891107243811376</v>
      </c>
      <c r="P61" s="60">
        <v>37724.827454160004</v>
      </c>
      <c r="Q61" s="60">
        <v>37724.827454160004</v>
      </c>
      <c r="R61" s="48"/>
      <c r="S61" s="48"/>
      <c r="T61" s="11"/>
      <c r="U61" s="11"/>
      <c r="AL61" s="6"/>
      <c r="AM61" s="6"/>
      <c r="AN61" s="6"/>
      <c r="AO61" s="6"/>
    </row>
    <row r="62" spans="1:41" s="7" customFormat="1" ht="14.25">
      <c r="A62" s="8">
        <v>2300</v>
      </c>
      <c r="B62" s="51">
        <v>223</v>
      </c>
      <c r="C62" s="69">
        <v>3.2093333333333334</v>
      </c>
      <c r="D62" s="71">
        <v>2.646862249002512</v>
      </c>
      <c r="E62" s="71">
        <v>2.107437881472742</v>
      </c>
      <c r="F62" s="60">
        <v>22792.917598360007</v>
      </c>
      <c r="G62" s="60">
        <v>24710.668583160008</v>
      </c>
      <c r="H62" s="69">
        <v>3.0566666666666666</v>
      </c>
      <c r="I62" s="71">
        <v>2.520952100472895</v>
      </c>
      <c r="J62" s="71">
        <v>2.007187928241072</v>
      </c>
      <c r="K62" s="60">
        <v>25326.668862880004</v>
      </c>
      <c r="L62" s="60">
        <v>27128.724034720006</v>
      </c>
      <c r="M62" s="69">
        <v>5.8966666666666665</v>
      </c>
      <c r="N62" s="71">
        <v>4.863210758709434</v>
      </c>
      <c r="O62" s="71">
        <v>3.8720997219830493</v>
      </c>
      <c r="P62" s="60">
        <v>39085.398117920005</v>
      </c>
      <c r="Q62" s="60">
        <v>39085.398117920005</v>
      </c>
      <c r="R62" s="48"/>
      <c r="S62" s="48"/>
      <c r="T62" s="11"/>
      <c r="U62" s="11"/>
      <c r="AL62" s="6"/>
      <c r="AM62" s="6"/>
      <c r="AN62" s="6"/>
      <c r="AO62" s="6"/>
    </row>
    <row r="63" spans="1:41" s="7" customFormat="1" ht="14.25">
      <c r="A63" s="8">
        <v>2400</v>
      </c>
      <c r="B63" s="51">
        <v>224</v>
      </c>
      <c r="C63" s="69">
        <v>3.360666666666667</v>
      </c>
      <c r="D63" s="71">
        <v>2.771672745579905</v>
      </c>
      <c r="E63" s="71">
        <v>2.2068122892613404</v>
      </c>
      <c r="F63" s="60">
        <v>23607.216526880005</v>
      </c>
      <c r="G63" s="60">
        <v>25517.018284800004</v>
      </c>
      <c r="H63" s="69">
        <v>3.203333333333333</v>
      </c>
      <c r="I63" s="71">
        <v>2.641913815217505</v>
      </c>
      <c r="J63" s="71">
        <v>2.1034979269789207</v>
      </c>
      <c r="K63" s="60">
        <v>26194.43066240001</v>
      </c>
      <c r="L63" s="60">
        <v>27989.357451440006</v>
      </c>
      <c r="M63" s="69">
        <v>6.173333333333333</v>
      </c>
      <c r="N63" s="71">
        <v>5.091388538795858</v>
      </c>
      <c r="O63" s="71">
        <v>4.053775401420355</v>
      </c>
      <c r="P63" s="60">
        <v>40445.96878168001</v>
      </c>
      <c r="Q63" s="60">
        <v>40445.96878168001</v>
      </c>
      <c r="R63" s="48"/>
      <c r="S63" s="48"/>
      <c r="T63" s="11"/>
      <c r="U63" s="11"/>
      <c r="AL63" s="6"/>
      <c r="AM63" s="6"/>
      <c r="AN63" s="6"/>
      <c r="AO63" s="6"/>
    </row>
    <row r="64" spans="1:41" s="7" customFormat="1" ht="15" thickBot="1">
      <c r="A64" s="10">
        <v>2500</v>
      </c>
      <c r="B64" s="53">
        <v>225</v>
      </c>
      <c r="C64" s="70">
        <v>3.512</v>
      </c>
      <c r="D64" s="72">
        <v>2.896483242157298</v>
      </c>
      <c r="E64" s="72">
        <v>2.3061866970499385</v>
      </c>
      <c r="F64" s="60">
        <v>24421.515455400007</v>
      </c>
      <c r="G64" s="60">
        <v>26323.367986440007</v>
      </c>
      <c r="H64" s="70">
        <v>3.336</v>
      </c>
      <c r="I64" s="72">
        <v>2.7513291844637657</v>
      </c>
      <c r="J64" s="72">
        <v>2.19061469856452</v>
      </c>
      <c r="K64" s="60">
        <v>27062.192461920004</v>
      </c>
      <c r="L64" s="60">
        <v>28849.990868160003</v>
      </c>
      <c r="M64" s="70">
        <v>6.452</v>
      </c>
      <c r="N64" s="72">
        <v>5.321215796810617</v>
      </c>
      <c r="O64" s="72">
        <v>4.236764399022268</v>
      </c>
      <c r="P64" s="60">
        <v>41806.53944544</v>
      </c>
      <c r="Q64" s="60">
        <v>41806.53944544</v>
      </c>
      <c r="R64" s="48"/>
      <c r="S64" s="48"/>
      <c r="T64" s="11"/>
      <c r="U64" s="11"/>
      <c r="AL64" s="6"/>
      <c r="AM64" s="6"/>
      <c r="AN64" s="6"/>
      <c r="AO64" s="6"/>
    </row>
    <row r="65" spans="1:41" s="7" customFormat="1" ht="10.5">
      <c r="A65" s="19"/>
      <c r="B65" s="18"/>
      <c r="C65" s="23"/>
      <c r="D65" s="23"/>
      <c r="E65" s="23"/>
      <c r="F65" s="48"/>
      <c r="G65" s="48"/>
      <c r="H65" s="23"/>
      <c r="I65" s="23"/>
      <c r="J65" s="23"/>
      <c r="K65" s="48"/>
      <c r="L65" s="48"/>
      <c r="M65" s="23"/>
      <c r="N65" s="23"/>
      <c r="O65" s="23"/>
      <c r="P65" s="48"/>
      <c r="Q65" s="48"/>
      <c r="R65" s="48"/>
      <c r="S65" s="48"/>
      <c r="T65" s="11"/>
      <c r="U65" s="11"/>
      <c r="AL65" s="6"/>
      <c r="AM65" s="6"/>
      <c r="AN65" s="6"/>
      <c r="AO65" s="6"/>
    </row>
    <row r="66" spans="1:41" s="7" customFormat="1" ht="10.5" thickBot="1">
      <c r="A66" s="19"/>
      <c r="B66" s="18"/>
      <c r="C66" s="23"/>
      <c r="D66" s="23"/>
      <c r="E66" s="23"/>
      <c r="F66" s="48"/>
      <c r="G66" s="48"/>
      <c r="H66" s="23"/>
      <c r="I66" s="23"/>
      <c r="J66" s="23"/>
      <c r="K66" s="48"/>
      <c r="L66" s="48"/>
      <c r="M66" s="23"/>
      <c r="N66" s="23"/>
      <c r="O66" s="23"/>
      <c r="P66" s="48"/>
      <c r="Q66" s="48"/>
      <c r="R66" s="48"/>
      <c r="S66" s="48"/>
      <c r="T66" s="11"/>
      <c r="U66" s="11"/>
      <c r="AL66" s="6"/>
      <c r="AM66" s="6"/>
      <c r="AN66" s="6"/>
      <c r="AO66" s="6"/>
    </row>
    <row r="67" spans="1:17" s="7" customFormat="1" ht="27" customHeight="1" thickBot="1">
      <c r="A67" s="132" t="s">
        <v>22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41" s="44" customFormat="1" ht="21.75" customHeight="1" thickBot="1">
      <c r="A68" s="165" t="s">
        <v>1</v>
      </c>
      <c r="B68" s="167" t="s">
        <v>2</v>
      </c>
      <c r="C68" s="169" t="s">
        <v>3</v>
      </c>
      <c r="D68" s="157"/>
      <c r="E68" s="157"/>
      <c r="F68" s="157"/>
      <c r="G68" s="157"/>
      <c r="H68" s="171" t="s">
        <v>4</v>
      </c>
      <c r="I68" s="172"/>
      <c r="J68" s="172"/>
      <c r="K68" s="172"/>
      <c r="L68" s="172"/>
      <c r="M68" s="172"/>
      <c r="N68" s="172"/>
      <c r="O68" s="172"/>
      <c r="P68" s="172"/>
      <c r="Q68" s="172"/>
      <c r="R68" s="54"/>
      <c r="S68" s="54"/>
      <c r="T68" s="55"/>
      <c r="U68" s="55"/>
      <c r="AL68" s="56"/>
      <c r="AM68" s="56"/>
      <c r="AN68" s="56"/>
      <c r="AO68" s="56"/>
    </row>
    <row r="69" spans="1:41" s="7" customFormat="1" ht="21" customHeight="1">
      <c r="A69" s="165"/>
      <c r="B69" s="167"/>
      <c r="C69" s="147" t="s">
        <v>11</v>
      </c>
      <c r="D69" s="148"/>
      <c r="E69" s="148"/>
      <c r="F69" s="148"/>
      <c r="G69" s="148"/>
      <c r="H69" s="155" t="s">
        <v>12</v>
      </c>
      <c r="I69" s="139"/>
      <c r="J69" s="139"/>
      <c r="K69" s="139"/>
      <c r="L69" s="139"/>
      <c r="M69" s="138" t="s">
        <v>13</v>
      </c>
      <c r="N69" s="139"/>
      <c r="O69" s="139"/>
      <c r="P69" s="139"/>
      <c r="Q69" s="139"/>
      <c r="R69" s="48"/>
      <c r="S69" s="48"/>
      <c r="T69" s="11"/>
      <c r="U69" s="11"/>
      <c r="AL69" s="6"/>
      <c r="AM69" s="6"/>
      <c r="AN69" s="6"/>
      <c r="AO69" s="6"/>
    </row>
    <row r="70" spans="1:41" s="7" customFormat="1" ht="21" customHeight="1">
      <c r="A70" s="165"/>
      <c r="B70" s="167"/>
      <c r="C70" s="126" t="s">
        <v>43</v>
      </c>
      <c r="D70" s="127"/>
      <c r="E70" s="128"/>
      <c r="F70" s="57"/>
      <c r="G70" s="57"/>
      <c r="H70" s="126" t="s">
        <v>43</v>
      </c>
      <c r="I70" s="127"/>
      <c r="J70" s="128"/>
      <c r="K70" s="59"/>
      <c r="L70" s="59"/>
      <c r="M70" s="126" t="s">
        <v>43</v>
      </c>
      <c r="N70" s="127"/>
      <c r="O70" s="128"/>
      <c r="P70" s="59"/>
      <c r="Q70" s="59"/>
      <c r="R70" s="48"/>
      <c r="S70" s="48"/>
      <c r="T70" s="11"/>
      <c r="U70" s="11"/>
      <c r="AL70" s="6"/>
      <c r="AM70" s="6"/>
      <c r="AN70" s="6"/>
      <c r="AO70" s="6"/>
    </row>
    <row r="71" spans="1:41" s="7" customFormat="1" ht="21" customHeight="1">
      <c r="A71" s="165"/>
      <c r="B71" s="167"/>
      <c r="C71" s="129" t="s">
        <v>44</v>
      </c>
      <c r="D71" s="129" t="s">
        <v>45</v>
      </c>
      <c r="E71" s="129" t="s">
        <v>46</v>
      </c>
      <c r="F71" s="9" t="s">
        <v>41</v>
      </c>
      <c r="G71" s="9" t="s">
        <v>42</v>
      </c>
      <c r="H71" s="129" t="s">
        <v>44</v>
      </c>
      <c r="I71" s="129" t="s">
        <v>45</v>
      </c>
      <c r="J71" s="129" t="s">
        <v>46</v>
      </c>
      <c r="K71" s="9" t="s">
        <v>41</v>
      </c>
      <c r="L71" s="9" t="s">
        <v>42</v>
      </c>
      <c r="M71" s="129" t="s">
        <v>44</v>
      </c>
      <c r="N71" s="129" t="s">
        <v>45</v>
      </c>
      <c r="O71" s="129" t="s">
        <v>46</v>
      </c>
      <c r="P71" s="9" t="s">
        <v>41</v>
      </c>
      <c r="Q71" s="9" t="s">
        <v>42</v>
      </c>
      <c r="R71" s="48"/>
      <c r="S71" s="48"/>
      <c r="T71" s="11"/>
      <c r="U71" s="11"/>
      <c r="AL71" s="6"/>
      <c r="AM71" s="6"/>
      <c r="AN71" s="6"/>
      <c r="AO71" s="6"/>
    </row>
    <row r="72" spans="1:41" s="7" customFormat="1" ht="21.75" customHeight="1">
      <c r="A72" s="165"/>
      <c r="B72" s="167"/>
      <c r="C72" s="130"/>
      <c r="D72" s="130"/>
      <c r="E72" s="130"/>
      <c r="F72" s="9" t="s">
        <v>14</v>
      </c>
      <c r="G72" s="9" t="s">
        <v>15</v>
      </c>
      <c r="H72" s="130"/>
      <c r="I72" s="130"/>
      <c r="J72" s="130"/>
      <c r="K72" s="9" t="s">
        <v>16</v>
      </c>
      <c r="L72" s="9" t="s">
        <v>17</v>
      </c>
      <c r="M72" s="130"/>
      <c r="N72" s="130"/>
      <c r="O72" s="130"/>
      <c r="P72" s="9" t="s">
        <v>18</v>
      </c>
      <c r="Q72" s="9" t="s">
        <v>19</v>
      </c>
      <c r="R72" s="48"/>
      <c r="S72" s="48"/>
      <c r="T72" s="11"/>
      <c r="U72" s="11"/>
      <c r="AL72" s="6"/>
      <c r="AM72" s="6"/>
      <c r="AN72" s="6"/>
      <c r="AO72" s="6"/>
    </row>
    <row r="73" spans="1:41" s="7" customFormat="1" ht="23.25" customHeight="1" thickBot="1">
      <c r="A73" s="165"/>
      <c r="B73" s="168"/>
      <c r="C73" s="131"/>
      <c r="D73" s="131"/>
      <c r="E73" s="131"/>
      <c r="F73" s="149" t="s">
        <v>5</v>
      </c>
      <c r="G73" s="149"/>
      <c r="H73" s="131"/>
      <c r="I73" s="131"/>
      <c r="J73" s="131"/>
      <c r="K73" s="149" t="s">
        <v>5</v>
      </c>
      <c r="L73" s="149"/>
      <c r="M73" s="131"/>
      <c r="N73" s="131"/>
      <c r="O73" s="131"/>
      <c r="P73" s="149" t="s">
        <v>5</v>
      </c>
      <c r="Q73" s="149"/>
      <c r="R73" s="48"/>
      <c r="S73" s="48"/>
      <c r="T73" s="11"/>
      <c r="U73" s="11"/>
      <c r="AL73" s="6"/>
      <c r="AM73" s="6"/>
      <c r="AN73" s="6"/>
      <c r="AO73" s="6"/>
    </row>
    <row r="74" spans="1:38" s="7" customFormat="1" ht="14.25">
      <c r="A74" s="8">
        <v>400</v>
      </c>
      <c r="B74" s="51">
        <v>304</v>
      </c>
      <c r="C74" s="68">
        <v>0.463</v>
      </c>
      <c r="D74" s="64">
        <v>0.37892229978744785</v>
      </c>
      <c r="E74" s="67">
        <v>0.29896100489636407</v>
      </c>
      <c r="F74" s="60">
        <v>8385.44070504</v>
      </c>
      <c r="G74" s="60">
        <v>10416.964999560003</v>
      </c>
      <c r="H74" s="73">
        <v>0.449</v>
      </c>
      <c r="I74" s="64">
        <v>0.3674646060573738</v>
      </c>
      <c r="J74" s="67">
        <v>0.28992114729690593</v>
      </c>
      <c r="K74" s="60">
        <v>9661.887811296001</v>
      </c>
      <c r="L74" s="60">
        <v>11425.247811296</v>
      </c>
      <c r="M74" s="68">
        <v>0.868</v>
      </c>
      <c r="N74" s="64">
        <v>0.710377011264589</v>
      </c>
      <c r="O74" s="67">
        <v>0.5604711711664017</v>
      </c>
      <c r="P74" s="60">
        <v>15086.509357920004</v>
      </c>
      <c r="Q74" s="60">
        <v>15086.509357920004</v>
      </c>
      <c r="T74" s="11"/>
      <c r="U74" s="11"/>
      <c r="AL74" s="6">
        <v>1645.8225000000011</v>
      </c>
    </row>
    <row r="75" spans="1:38" s="7" customFormat="1" ht="14.25">
      <c r="A75" s="8">
        <v>500</v>
      </c>
      <c r="B75" s="51">
        <v>305</v>
      </c>
      <c r="C75" s="69">
        <v>0.646</v>
      </c>
      <c r="D75" s="65">
        <v>0.5286907249734153</v>
      </c>
      <c r="E75" s="65">
        <v>0.4171248578035663</v>
      </c>
      <c r="F75" s="60">
        <v>9513.237268640003</v>
      </c>
      <c r="G75" s="60">
        <v>11544.761563160002</v>
      </c>
      <c r="H75" s="74">
        <v>0.6266666666666667</v>
      </c>
      <c r="I75" s="65">
        <v>0.5128681955366464</v>
      </c>
      <c r="J75" s="65">
        <v>0.40464124492812414</v>
      </c>
      <c r="K75" s="60">
        <v>10870.741647738001</v>
      </c>
      <c r="L75" s="60">
        <v>12634.101647738002</v>
      </c>
      <c r="M75" s="69">
        <v>1.2133333333333334</v>
      </c>
      <c r="N75" s="65">
        <v>0.9930001232730814</v>
      </c>
      <c r="O75" s="65">
        <v>0.783454325286368</v>
      </c>
      <c r="P75" s="60">
        <v>17049.190755520005</v>
      </c>
      <c r="Q75" s="60">
        <v>17049.190755520005</v>
      </c>
      <c r="T75" s="11"/>
      <c r="U75" s="11"/>
      <c r="AL75" s="6"/>
    </row>
    <row r="76" spans="1:38" s="7" customFormat="1" ht="14.25">
      <c r="A76" s="8">
        <v>600</v>
      </c>
      <c r="B76" s="51">
        <v>306</v>
      </c>
      <c r="C76" s="69">
        <v>0.829</v>
      </c>
      <c r="D76" s="65">
        <v>0.6784591501593827</v>
      </c>
      <c r="E76" s="65">
        <v>0.5352887107107684</v>
      </c>
      <c r="F76" s="60">
        <v>10641.03383224</v>
      </c>
      <c r="G76" s="60">
        <v>12672.558126760001</v>
      </c>
      <c r="H76" s="74">
        <v>0.8033333333333333</v>
      </c>
      <c r="I76" s="65">
        <v>0.6574533783209138</v>
      </c>
      <c r="J76" s="65">
        <v>0.5187156384450953</v>
      </c>
      <c r="K76" s="60">
        <v>12079.595484180003</v>
      </c>
      <c r="L76" s="60">
        <v>13842.955484180002</v>
      </c>
      <c r="M76" s="69">
        <v>1.5566666666666666</v>
      </c>
      <c r="N76" s="65">
        <v>1.273986421891563</v>
      </c>
      <c r="O76" s="65">
        <v>1.0051460711778402</v>
      </c>
      <c r="P76" s="60">
        <v>19011.872153120003</v>
      </c>
      <c r="Q76" s="60">
        <v>19011.872153120003</v>
      </c>
      <c r="T76" s="11"/>
      <c r="U76" s="11"/>
      <c r="AL76" s="6"/>
    </row>
    <row r="77" spans="1:38" s="7" customFormat="1" ht="14.25">
      <c r="A77" s="8">
        <v>700</v>
      </c>
      <c r="B77" s="51">
        <v>307</v>
      </c>
      <c r="C77" s="69">
        <v>1.012</v>
      </c>
      <c r="D77" s="65">
        <v>0.8282275753453503</v>
      </c>
      <c r="E77" s="65">
        <v>0.6534525636179707</v>
      </c>
      <c r="F77" s="60">
        <v>11768.830395840003</v>
      </c>
      <c r="G77" s="60">
        <v>13800.354690360004</v>
      </c>
      <c r="H77" s="74">
        <v>0.982</v>
      </c>
      <c r="I77" s="65">
        <v>0.8036753744951917</v>
      </c>
      <c r="J77" s="65">
        <v>0.6340814401905605</v>
      </c>
      <c r="K77" s="60">
        <v>13288.449320622001</v>
      </c>
      <c r="L77" s="60">
        <v>15051.809320622</v>
      </c>
      <c r="M77" s="69">
        <v>1.899</v>
      </c>
      <c r="N77" s="65">
        <v>1.5541543138150398</v>
      </c>
      <c r="O77" s="65">
        <v>1.2261921129550655</v>
      </c>
      <c r="P77" s="60">
        <v>20974.553550720004</v>
      </c>
      <c r="Q77" s="60">
        <v>20974.553550720004</v>
      </c>
      <c r="T77" s="11"/>
      <c r="U77" s="11"/>
      <c r="AL77" s="6">
        <v>1645.8225000000002</v>
      </c>
    </row>
    <row r="78" spans="1:38" s="7" customFormat="1" ht="14.25">
      <c r="A78" s="8">
        <v>800</v>
      </c>
      <c r="B78" s="51">
        <v>308</v>
      </c>
      <c r="C78" s="69">
        <v>1.2016666666666667</v>
      </c>
      <c r="D78" s="65">
        <v>0.9834520451646863</v>
      </c>
      <c r="E78" s="65">
        <v>0.7759211106201529</v>
      </c>
      <c r="F78" s="60">
        <v>12896.626959440002</v>
      </c>
      <c r="G78" s="60">
        <v>14928.151253960004</v>
      </c>
      <c r="H78" s="74">
        <v>1.1633333333333333</v>
      </c>
      <c r="I78" s="65">
        <v>0.952079788522817</v>
      </c>
      <c r="J78" s="65">
        <v>0.7511691195740177</v>
      </c>
      <c r="K78" s="60">
        <v>14477.181676524002</v>
      </c>
      <c r="L78" s="60">
        <v>16240.541676524</v>
      </c>
      <c r="M78" s="69">
        <v>2.256666666666667</v>
      </c>
      <c r="N78" s="65">
        <v>1.846871108395264</v>
      </c>
      <c r="O78" s="65">
        <v>1.4571389511507449</v>
      </c>
      <c r="P78" s="60">
        <v>22923.453408240006</v>
      </c>
      <c r="Q78" s="60">
        <v>22923.453408240006</v>
      </c>
      <c r="T78" s="11"/>
      <c r="U78" s="11"/>
      <c r="AL78" s="6"/>
    </row>
    <row r="79" spans="1:38" s="7" customFormat="1" ht="14.25">
      <c r="A79" s="8">
        <v>900</v>
      </c>
      <c r="B79" s="51">
        <v>309</v>
      </c>
      <c r="C79" s="69">
        <v>1.389</v>
      </c>
      <c r="D79" s="65">
        <v>1.1367668993623434</v>
      </c>
      <c r="E79" s="65">
        <v>0.8968830146890922</v>
      </c>
      <c r="F79" s="60">
        <v>14024.42352304</v>
      </c>
      <c r="G79" s="60">
        <v>16055.947817560005</v>
      </c>
      <c r="H79" s="74">
        <v>1.342</v>
      </c>
      <c r="I79" s="65">
        <v>1.098301784697095</v>
      </c>
      <c r="J79" s="65">
        <v>0.8665349213194828</v>
      </c>
      <c r="K79" s="60">
        <v>15665.914032426</v>
      </c>
      <c r="L79" s="60">
        <v>17429.274032426</v>
      </c>
      <c r="M79" s="69">
        <v>2.606</v>
      </c>
      <c r="N79" s="65">
        <v>2.132767847183777</v>
      </c>
      <c r="O79" s="65">
        <v>1.682704921727699</v>
      </c>
      <c r="P79" s="60">
        <v>24872.35326576</v>
      </c>
      <c r="Q79" s="60">
        <v>24872.35326576</v>
      </c>
      <c r="T79" s="11"/>
      <c r="U79" s="11"/>
      <c r="AL79" s="6"/>
    </row>
    <row r="80" spans="1:38" s="7" customFormat="1" ht="14.25">
      <c r="A80" s="8">
        <v>1000</v>
      </c>
      <c r="B80" s="51">
        <v>310</v>
      </c>
      <c r="C80" s="69">
        <v>1.581</v>
      </c>
      <c r="D80" s="65">
        <v>1.2939009848033585</v>
      </c>
      <c r="E80" s="65">
        <v>1.0208582046245174</v>
      </c>
      <c r="F80" s="60">
        <v>15152.220086640002</v>
      </c>
      <c r="G80" s="60">
        <v>17183.744381160006</v>
      </c>
      <c r="H80" s="74">
        <v>1.534</v>
      </c>
      <c r="I80" s="65">
        <v>1.25543587013811</v>
      </c>
      <c r="J80" s="65">
        <v>0.9905101112549081</v>
      </c>
      <c r="K80" s="60">
        <v>16854.646388328</v>
      </c>
      <c r="L80" s="60">
        <v>18618.006388328</v>
      </c>
      <c r="M80" s="69">
        <v>2.967</v>
      </c>
      <c r="N80" s="65">
        <v>2.4282126640806863</v>
      </c>
      <c r="O80" s="65">
        <v>1.9158041069708687</v>
      </c>
      <c r="P80" s="60">
        <v>26821.253123280003</v>
      </c>
      <c r="Q80" s="60">
        <v>26821.253123280003</v>
      </c>
      <c r="T80" s="11"/>
      <c r="U80" s="11"/>
      <c r="AL80" s="6">
        <v>1645.822500000002</v>
      </c>
    </row>
    <row r="81" spans="1:38" s="7" customFormat="1" ht="14.25">
      <c r="A81" s="8">
        <v>1100</v>
      </c>
      <c r="B81" s="51">
        <v>311</v>
      </c>
      <c r="C81" s="69">
        <v>1.7736666666666665</v>
      </c>
      <c r="D81" s="65">
        <v>1.4515806747077102</v>
      </c>
      <c r="E81" s="65">
        <v>1.1452638639694406</v>
      </c>
      <c r="F81" s="60">
        <v>16280.016650240002</v>
      </c>
      <c r="G81" s="60">
        <v>18311.044118080008</v>
      </c>
      <c r="H81" s="74">
        <v>1.7166666666666666</v>
      </c>
      <c r="I81" s="65">
        <v>1.404931493092409</v>
      </c>
      <c r="J81" s="65">
        <v>1.1084587294573611</v>
      </c>
      <c r="K81" s="60">
        <v>18063.50022477</v>
      </c>
      <c r="L81" s="60">
        <v>19826.86022477</v>
      </c>
      <c r="M81" s="69">
        <v>3.33</v>
      </c>
      <c r="N81" s="65">
        <v>2.7252942943676053</v>
      </c>
      <c r="O81" s="65">
        <v>2.150194700442532</v>
      </c>
      <c r="P81" s="60">
        <v>28770.62820632</v>
      </c>
      <c r="Q81" s="60">
        <v>28770.62820632</v>
      </c>
      <c r="T81" s="11"/>
      <c r="U81" s="11"/>
      <c r="AL81" s="6"/>
    </row>
    <row r="82" spans="1:38" s="7" customFormat="1" ht="14.25">
      <c r="A82" s="8">
        <v>1200</v>
      </c>
      <c r="B82" s="51">
        <v>312</v>
      </c>
      <c r="C82" s="69">
        <v>1.967</v>
      </c>
      <c r="D82" s="65">
        <v>1.6098059690753992</v>
      </c>
      <c r="E82" s="65">
        <v>1.270099992723862</v>
      </c>
      <c r="F82" s="60">
        <v>17407.813213840003</v>
      </c>
      <c r="G82" s="60">
        <v>19438.34385500001</v>
      </c>
      <c r="H82" s="74">
        <v>1.902</v>
      </c>
      <c r="I82" s="65">
        <v>1.5566095339000554</v>
      </c>
      <c r="J82" s="65">
        <v>1.2281292252978064</v>
      </c>
      <c r="K82" s="60">
        <v>19272.354061212</v>
      </c>
      <c r="L82" s="60">
        <v>21035.714061212002</v>
      </c>
      <c r="M82" s="69">
        <v>3.689</v>
      </c>
      <c r="N82" s="65">
        <v>3.019102297874503</v>
      </c>
      <c r="O82" s="65">
        <v>2.3820024774572075</v>
      </c>
      <c r="P82" s="60">
        <v>30720.003289360007</v>
      </c>
      <c r="Q82" s="60">
        <v>30720.003289360007</v>
      </c>
      <c r="T82" s="11"/>
      <c r="U82" s="11"/>
      <c r="AL82" s="6"/>
    </row>
    <row r="83" spans="1:38" s="7" customFormat="1" ht="14.25">
      <c r="A83" s="8">
        <v>1300</v>
      </c>
      <c r="B83" s="51">
        <v>313</v>
      </c>
      <c r="C83" s="69">
        <v>2.159</v>
      </c>
      <c r="D83" s="65">
        <v>1.7669400545164142</v>
      </c>
      <c r="E83" s="65">
        <v>1.394075182659287</v>
      </c>
      <c r="F83" s="60">
        <v>18535.609777440004</v>
      </c>
      <c r="G83" s="60">
        <v>20565.643591920005</v>
      </c>
      <c r="H83" s="74">
        <v>2.094</v>
      </c>
      <c r="I83" s="65">
        <v>1.7137436193410704</v>
      </c>
      <c r="J83" s="65">
        <v>1.3521044152332318</v>
      </c>
      <c r="K83" s="60">
        <v>20481.207897654</v>
      </c>
      <c r="L83" s="60">
        <v>22244.567897654</v>
      </c>
      <c r="M83" s="69">
        <v>4.05</v>
      </c>
      <c r="N83" s="65">
        <v>3.3145471147714116</v>
      </c>
      <c r="O83" s="65">
        <v>2.6151016627003765</v>
      </c>
      <c r="P83" s="60">
        <v>32669.378372400006</v>
      </c>
      <c r="Q83" s="60">
        <v>32669.378372400006</v>
      </c>
      <c r="T83" s="11"/>
      <c r="U83" s="11"/>
      <c r="AL83" s="6">
        <v>1644.6150000000034</v>
      </c>
    </row>
    <row r="84" spans="1:38" s="7" customFormat="1" ht="14.25">
      <c r="A84" s="8">
        <v>1400</v>
      </c>
      <c r="B84" s="51">
        <v>314</v>
      </c>
      <c r="C84" s="69">
        <v>2.352</v>
      </c>
      <c r="D84" s="65">
        <v>1.9248925466524345</v>
      </c>
      <c r="E84" s="65">
        <v>1.5186960767089595</v>
      </c>
      <c r="F84" s="60">
        <v>19794.071757880003</v>
      </c>
      <c r="G84" s="60">
        <v>21824.602399040006</v>
      </c>
      <c r="H84" s="74">
        <v>2.28</v>
      </c>
      <c r="I84" s="65">
        <v>1.8659672646120538</v>
      </c>
      <c r="J84" s="65">
        <v>1.472205380483175</v>
      </c>
      <c r="K84" s="60">
        <v>21881.464212566007</v>
      </c>
      <c r="L84" s="60">
        <v>23644.824212566007</v>
      </c>
      <c r="M84" s="69">
        <v>4.413333333333333</v>
      </c>
      <c r="N84" s="65">
        <v>3.611901547289999</v>
      </c>
      <c r="O84" s="65">
        <v>2.849707490876789</v>
      </c>
      <c r="P84" s="60">
        <v>34909.59147368001</v>
      </c>
      <c r="Q84" s="60">
        <v>34909.59147368001</v>
      </c>
      <c r="T84" s="11"/>
      <c r="U84" s="11"/>
      <c r="AL84" s="6"/>
    </row>
    <row r="85" spans="1:38" s="7" customFormat="1" ht="14.25">
      <c r="A85" s="8">
        <v>1500</v>
      </c>
      <c r="B85" s="51">
        <v>315</v>
      </c>
      <c r="C85" s="69">
        <v>2.545</v>
      </c>
      <c r="D85" s="65">
        <v>2.082845038788455</v>
      </c>
      <c r="E85" s="65">
        <v>1.6433169707586317</v>
      </c>
      <c r="F85" s="60">
        <v>21052.533738320006</v>
      </c>
      <c r="G85" s="60">
        <v>23083.561206160004</v>
      </c>
      <c r="H85" s="74">
        <v>2.4699999999999998</v>
      </c>
      <c r="I85" s="65">
        <v>2.0214645366630584</v>
      </c>
      <c r="J85" s="65">
        <v>1.594889162190106</v>
      </c>
      <c r="K85" s="60">
        <v>23281.720527478006</v>
      </c>
      <c r="L85" s="60">
        <v>25045.080527478007</v>
      </c>
      <c r="M85" s="69">
        <v>4.776666666666666</v>
      </c>
      <c r="N85" s="65">
        <v>3.9092559798085866</v>
      </c>
      <c r="O85" s="65">
        <v>3.084313319053201</v>
      </c>
      <c r="P85" s="60">
        <v>37149.804574960006</v>
      </c>
      <c r="Q85" s="60">
        <v>37149.804574960006</v>
      </c>
      <c r="T85" s="11"/>
      <c r="U85" s="11"/>
      <c r="AL85" s="6"/>
    </row>
    <row r="86" spans="1:38" s="7" customFormat="1" ht="14.25">
      <c r="A86" s="8">
        <v>1600</v>
      </c>
      <c r="B86" s="51">
        <v>316</v>
      </c>
      <c r="C86" s="69">
        <v>2.738</v>
      </c>
      <c r="D86" s="65">
        <v>2.240797530924475</v>
      </c>
      <c r="E86" s="65">
        <v>1.767937864808304</v>
      </c>
      <c r="F86" s="60">
        <v>22310.995718760005</v>
      </c>
      <c r="G86" s="60">
        <v>24342.520013280006</v>
      </c>
      <c r="H86" s="74">
        <v>2.656</v>
      </c>
      <c r="I86" s="65">
        <v>2.173688181934042</v>
      </c>
      <c r="J86" s="65">
        <v>1.7149901274400496</v>
      </c>
      <c r="K86" s="60">
        <v>24681.976842390006</v>
      </c>
      <c r="L86" s="60">
        <v>26445.336842390006</v>
      </c>
      <c r="M86" s="69">
        <v>5.137</v>
      </c>
      <c r="N86" s="65">
        <v>4.204155192242158</v>
      </c>
      <c r="O86" s="65">
        <v>3.3169820348868724</v>
      </c>
      <c r="P86" s="60">
        <v>39390.01767624001</v>
      </c>
      <c r="Q86" s="60">
        <v>39390.01767624001</v>
      </c>
      <c r="T86" s="11"/>
      <c r="U86" s="11"/>
      <c r="AL86" s="6">
        <v>1645.8224999999984</v>
      </c>
    </row>
    <row r="87" spans="1:38" s="7" customFormat="1" ht="14.25">
      <c r="A87" s="8">
        <v>1700</v>
      </c>
      <c r="B87" s="51">
        <v>317</v>
      </c>
      <c r="C87" s="69">
        <v>2.931</v>
      </c>
      <c r="D87" s="65">
        <v>2.398750023060496</v>
      </c>
      <c r="E87" s="65">
        <v>1.8925587588579764</v>
      </c>
      <c r="F87" s="60">
        <v>23438.792282360006</v>
      </c>
      <c r="G87" s="60">
        <v>25477.768977080006</v>
      </c>
      <c r="H87" s="74">
        <v>2.8466666666666667</v>
      </c>
      <c r="I87" s="65">
        <v>2.3297310584483832</v>
      </c>
      <c r="J87" s="65">
        <v>1.8381043785564788</v>
      </c>
      <c r="K87" s="60">
        <v>25889.712818802007</v>
      </c>
      <c r="L87" s="60">
        <v>27653.072818802008</v>
      </c>
      <c r="M87" s="69">
        <v>5.5</v>
      </c>
      <c r="N87" s="65">
        <v>4.501236822529077</v>
      </c>
      <c r="O87" s="65">
        <v>3.551372628358536</v>
      </c>
      <c r="P87" s="60">
        <v>41346.045916560004</v>
      </c>
      <c r="Q87" s="60">
        <v>41346.045916560004</v>
      </c>
      <c r="T87" s="11"/>
      <c r="U87" s="11"/>
      <c r="AL87" s="6"/>
    </row>
    <row r="88" spans="1:38" s="7" customFormat="1" ht="14.25">
      <c r="A88" s="8">
        <v>1800</v>
      </c>
      <c r="B88" s="51">
        <v>318</v>
      </c>
      <c r="C88" s="69">
        <v>3.124</v>
      </c>
      <c r="D88" s="65">
        <v>2.556702515196516</v>
      </c>
      <c r="E88" s="65">
        <v>2.0171796529076484</v>
      </c>
      <c r="F88" s="60">
        <v>24566.588845960003</v>
      </c>
      <c r="G88" s="60">
        <v>26613.017940880007</v>
      </c>
      <c r="H88" s="74">
        <v>3.033333333333333</v>
      </c>
      <c r="I88" s="65">
        <v>2.4825003081827033</v>
      </c>
      <c r="J88" s="65">
        <v>1.9586358132159198</v>
      </c>
      <c r="K88" s="60">
        <v>27097.448795214004</v>
      </c>
      <c r="L88" s="60">
        <v>28860.808795214005</v>
      </c>
      <c r="M88" s="69">
        <v>5.86</v>
      </c>
      <c r="N88" s="65">
        <v>4.795863232730981</v>
      </c>
      <c r="O88" s="65">
        <v>3.7838261094874586</v>
      </c>
      <c r="P88" s="60">
        <v>43302.07415688</v>
      </c>
      <c r="Q88" s="60">
        <v>43302.07415688</v>
      </c>
      <c r="T88" s="11"/>
      <c r="U88" s="11"/>
      <c r="AL88" s="6"/>
    </row>
    <row r="89" spans="1:38" s="7" customFormat="1" ht="14.25">
      <c r="A89" s="8">
        <v>1900</v>
      </c>
      <c r="B89" s="51">
        <v>319</v>
      </c>
      <c r="C89" s="69">
        <v>3.317</v>
      </c>
      <c r="D89" s="65">
        <v>2.7146550073325364</v>
      </c>
      <c r="E89" s="65">
        <v>2.141800546957321</v>
      </c>
      <c r="F89" s="60">
        <v>25694.385409560004</v>
      </c>
      <c r="G89" s="60">
        <v>27748.266904680007</v>
      </c>
      <c r="H89" s="74">
        <v>3.217</v>
      </c>
      <c r="I89" s="65">
        <v>2.632814337832008</v>
      </c>
      <c r="J89" s="65">
        <v>2.0772301355326204</v>
      </c>
      <c r="K89" s="60">
        <v>28305.184771626005</v>
      </c>
      <c r="L89" s="60">
        <v>30068.54477162601</v>
      </c>
      <c r="M89" s="69">
        <v>6.222</v>
      </c>
      <c r="N89" s="65">
        <v>5.092126456322895</v>
      </c>
      <c r="O89" s="65">
        <v>4.017570998844875</v>
      </c>
      <c r="P89" s="60">
        <v>45258.10239720001</v>
      </c>
      <c r="Q89" s="60">
        <v>45258.10239720001</v>
      </c>
      <c r="T89" s="11"/>
      <c r="U89" s="11"/>
      <c r="AL89" s="6">
        <v>1663.9350000000013</v>
      </c>
    </row>
    <row r="90" spans="1:38" s="7" customFormat="1" ht="14.25">
      <c r="A90" s="8">
        <v>2000</v>
      </c>
      <c r="B90" s="51">
        <v>320</v>
      </c>
      <c r="C90" s="69">
        <v>3.5100000000000002</v>
      </c>
      <c r="D90" s="65">
        <v>2.872607499468557</v>
      </c>
      <c r="E90" s="65">
        <v>2.2664214410069934</v>
      </c>
      <c r="F90" s="60">
        <v>26822.18197316</v>
      </c>
      <c r="G90" s="60">
        <v>28868.611068080005</v>
      </c>
      <c r="H90" s="74">
        <v>3.4066666666666667</v>
      </c>
      <c r="I90" s="65">
        <v>2.788038807651344</v>
      </c>
      <c r="J90" s="65">
        <v>2.1996986825348026</v>
      </c>
      <c r="K90" s="60">
        <v>29513.49209872</v>
      </c>
      <c r="L90" s="60">
        <v>31276.85209872</v>
      </c>
      <c r="M90" s="69">
        <v>6.583333333333333</v>
      </c>
      <c r="N90" s="65">
        <v>5.387844075451471</v>
      </c>
      <c r="O90" s="65">
        <v>4.250885418792793</v>
      </c>
      <c r="P90" s="60">
        <v>47200.349097440005</v>
      </c>
      <c r="Q90" s="60">
        <v>47200.349097440005</v>
      </c>
      <c r="T90" s="11"/>
      <c r="U90" s="11"/>
      <c r="AL90" s="6"/>
    </row>
    <row r="91" spans="1:38" s="7" customFormat="1" ht="14.25">
      <c r="A91" s="8">
        <v>2100</v>
      </c>
      <c r="B91" s="51">
        <v>321</v>
      </c>
      <c r="C91" s="69">
        <v>3.7030000000000003</v>
      </c>
      <c r="D91" s="65">
        <v>3.0305599916045773</v>
      </c>
      <c r="E91" s="65">
        <v>2.3910423350566656</v>
      </c>
      <c r="F91" s="60">
        <v>27949.97853676</v>
      </c>
      <c r="G91" s="60">
        <v>29988.955231480006</v>
      </c>
      <c r="H91" s="74">
        <v>3.5933333333333333</v>
      </c>
      <c r="I91" s="65">
        <v>2.940808057385664</v>
      </c>
      <c r="J91" s="65">
        <v>2.3202301171942437</v>
      </c>
      <c r="K91" s="60">
        <v>30721.799425814</v>
      </c>
      <c r="L91" s="60">
        <v>32485.159425814003</v>
      </c>
      <c r="M91" s="69">
        <v>6.946666666666666</v>
      </c>
      <c r="N91" s="65">
        <v>5.685198507970059</v>
      </c>
      <c r="O91" s="65">
        <v>4.485491246969206</v>
      </c>
      <c r="P91" s="60">
        <v>49142.59579768001</v>
      </c>
      <c r="Q91" s="60">
        <v>49142.59579768001</v>
      </c>
      <c r="T91" s="11"/>
      <c r="U91" s="11"/>
      <c r="AL91" s="6"/>
    </row>
    <row r="92" spans="1:38" s="7" customFormat="1" ht="14.25">
      <c r="A92" s="8">
        <v>2200</v>
      </c>
      <c r="B92" s="51">
        <v>322</v>
      </c>
      <c r="C92" s="69">
        <v>3.896</v>
      </c>
      <c r="D92" s="65">
        <v>3.1885124837405976</v>
      </c>
      <c r="E92" s="65">
        <v>2.5156632291063374</v>
      </c>
      <c r="F92" s="60">
        <v>29077.775100360006</v>
      </c>
      <c r="G92" s="60">
        <v>31109.299394880003</v>
      </c>
      <c r="H92" s="74">
        <v>3.779</v>
      </c>
      <c r="I92" s="65">
        <v>3.092758900424979</v>
      </c>
      <c r="J92" s="65">
        <v>2.440115847739438</v>
      </c>
      <c r="K92" s="60">
        <v>31930.106752908006</v>
      </c>
      <c r="L92" s="60">
        <v>33693.46675290801</v>
      </c>
      <c r="M92" s="69">
        <v>7.309</v>
      </c>
      <c r="N92" s="65">
        <v>5.981734533793642</v>
      </c>
      <c r="O92" s="65">
        <v>4.719451371031371</v>
      </c>
      <c r="P92" s="60">
        <v>51084.842497920006</v>
      </c>
      <c r="Q92" s="60">
        <v>51084.842497920006</v>
      </c>
      <c r="T92" s="11"/>
      <c r="U92" s="11"/>
      <c r="AL92" s="6">
        <v>1645.8224999999984</v>
      </c>
    </row>
    <row r="93" spans="1:38" s="7" customFormat="1" ht="14.25">
      <c r="A93" s="8">
        <v>2300</v>
      </c>
      <c r="B93" s="51">
        <v>323</v>
      </c>
      <c r="C93" s="69">
        <v>4.0889999999999995</v>
      </c>
      <c r="D93" s="65">
        <v>3.3464649758766174</v>
      </c>
      <c r="E93" s="65">
        <v>2.6402841231560097</v>
      </c>
      <c r="F93" s="60">
        <v>30197.125610400006</v>
      </c>
      <c r="G93" s="60">
        <v>32228.649904920007</v>
      </c>
      <c r="H93" s="74">
        <v>3.9666666666666663</v>
      </c>
      <c r="I93" s="65">
        <v>3.2463465568543044</v>
      </c>
      <c r="J93" s="65">
        <v>2.5612929865131258</v>
      </c>
      <c r="K93" s="60">
        <v>33110.939564598004</v>
      </c>
      <c r="L93" s="60">
        <v>34874.299564598005</v>
      </c>
      <c r="M93" s="69">
        <v>7.673333333333333</v>
      </c>
      <c r="N93" s="65">
        <v>6.279907373007234</v>
      </c>
      <c r="O93" s="65">
        <v>4.95470290332203</v>
      </c>
      <c r="P93" s="60">
        <v>53034.217580960016</v>
      </c>
      <c r="Q93" s="60">
        <v>53034.217580960016</v>
      </c>
      <c r="T93" s="11"/>
      <c r="U93" s="11"/>
      <c r="AL93" s="6"/>
    </row>
    <row r="94" spans="1:38" s="7" customFormat="1" ht="14.25">
      <c r="A94" s="8">
        <v>2400</v>
      </c>
      <c r="B94" s="51">
        <v>324</v>
      </c>
      <c r="C94" s="69">
        <v>4.281999999999999</v>
      </c>
      <c r="D94" s="65">
        <v>3.5044174680126376</v>
      </c>
      <c r="E94" s="65">
        <v>2.7649050172056815</v>
      </c>
      <c r="F94" s="60">
        <v>31316.476120440006</v>
      </c>
      <c r="G94" s="60">
        <v>33348.00041496</v>
      </c>
      <c r="H94" s="74">
        <v>4.153333333333333</v>
      </c>
      <c r="I94" s="65">
        <v>3.399115806588625</v>
      </c>
      <c r="J94" s="65">
        <v>2.6818244211725673</v>
      </c>
      <c r="K94" s="60">
        <v>34291.77237628801</v>
      </c>
      <c r="L94" s="60">
        <v>36055.13237628801</v>
      </c>
      <c r="M94" s="69">
        <v>8.03666666666667</v>
      </c>
      <c r="N94" s="65">
        <v>6.577261805525825</v>
      </c>
      <c r="O94" s="65">
        <v>5.189308731498445</v>
      </c>
      <c r="P94" s="60">
        <v>54983.59266400002</v>
      </c>
      <c r="Q94" s="60">
        <v>54983.59266400002</v>
      </c>
      <c r="T94" s="11"/>
      <c r="U94" s="11"/>
      <c r="AL94" s="6"/>
    </row>
    <row r="95" spans="1:38" s="7" customFormat="1" ht="15" thickBot="1">
      <c r="A95" s="10">
        <v>2500</v>
      </c>
      <c r="B95" s="53">
        <v>325</v>
      </c>
      <c r="C95" s="70">
        <v>4.475</v>
      </c>
      <c r="D95" s="66">
        <v>3.6623699601486583</v>
      </c>
      <c r="E95" s="66">
        <v>2.889525911255354</v>
      </c>
      <c r="F95" s="60">
        <v>32435.82663048001</v>
      </c>
      <c r="G95" s="60">
        <v>34467.35092500001</v>
      </c>
      <c r="H95" s="75">
        <v>4.341</v>
      </c>
      <c r="I95" s="66">
        <v>3.5527034630179504</v>
      </c>
      <c r="J95" s="66">
        <v>2.8030015599462557</v>
      </c>
      <c r="K95" s="60">
        <v>35472.60518797801</v>
      </c>
      <c r="L95" s="60">
        <v>37235.965187978014</v>
      </c>
      <c r="M95" s="70">
        <v>8.396</v>
      </c>
      <c r="N95" s="66">
        <v>6.871342611264389</v>
      </c>
      <c r="O95" s="66">
        <v>5.421331743217868</v>
      </c>
      <c r="P95" s="60">
        <v>56932.96774704001</v>
      </c>
      <c r="Q95" s="60">
        <v>56932.96774704001</v>
      </c>
      <c r="T95" s="11"/>
      <c r="U95" s="11"/>
      <c r="AL95" s="6">
        <v>1645.8224999999984</v>
      </c>
    </row>
    <row r="96" spans="1:38" s="7" customFormat="1" ht="10.5">
      <c r="A96" s="19"/>
      <c r="B96" s="19"/>
      <c r="C96" s="23"/>
      <c r="D96" s="23"/>
      <c r="E96" s="23"/>
      <c r="F96" s="48"/>
      <c r="G96" s="48"/>
      <c r="H96" s="23"/>
      <c r="I96" s="23"/>
      <c r="J96" s="23"/>
      <c r="K96" s="48"/>
      <c r="L96" s="48"/>
      <c r="M96" s="23"/>
      <c r="N96" s="23"/>
      <c r="O96" s="23"/>
      <c r="P96" s="48"/>
      <c r="Q96" s="48"/>
      <c r="T96" s="11"/>
      <c r="U96" s="11"/>
      <c r="AL96" s="6"/>
    </row>
    <row r="97" spans="1:38" s="7" customFormat="1" ht="10.5" thickBot="1">
      <c r="A97" s="19"/>
      <c r="B97" s="19"/>
      <c r="C97" s="23"/>
      <c r="D97" s="23"/>
      <c r="E97" s="23"/>
      <c r="F97" s="48"/>
      <c r="G97" s="48"/>
      <c r="H97" s="23"/>
      <c r="I97" s="23"/>
      <c r="J97" s="23"/>
      <c r="K97" s="48"/>
      <c r="L97" s="48"/>
      <c r="M97" s="23"/>
      <c r="N97" s="23"/>
      <c r="O97" s="23"/>
      <c r="P97" s="48"/>
      <c r="Q97" s="48"/>
      <c r="R97" s="48"/>
      <c r="S97" s="48"/>
      <c r="T97" s="11"/>
      <c r="U97" s="11"/>
      <c r="AL97" s="6"/>
    </row>
    <row r="98" spans="1:38" s="7" customFormat="1" ht="27.75" customHeight="1" thickBot="1">
      <c r="A98" s="132" t="s">
        <v>23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48"/>
      <c r="S98" s="48"/>
      <c r="T98" s="11"/>
      <c r="U98" s="11"/>
      <c r="AL98" s="6"/>
    </row>
    <row r="99" spans="1:38" s="44" customFormat="1" ht="23.25" customHeight="1" thickBot="1">
      <c r="A99" s="164" t="s">
        <v>1</v>
      </c>
      <c r="B99" s="166" t="s">
        <v>2</v>
      </c>
      <c r="C99" s="169" t="s">
        <v>3</v>
      </c>
      <c r="D99" s="157"/>
      <c r="E99" s="157"/>
      <c r="F99" s="157"/>
      <c r="G99" s="157"/>
      <c r="H99" s="156" t="s">
        <v>4</v>
      </c>
      <c r="I99" s="157"/>
      <c r="J99" s="157"/>
      <c r="K99" s="157"/>
      <c r="L99" s="157"/>
      <c r="M99" s="157"/>
      <c r="N99" s="157"/>
      <c r="O99" s="157"/>
      <c r="P99" s="157"/>
      <c r="Q99" s="157"/>
      <c r="R99" s="54"/>
      <c r="S99" s="54"/>
      <c r="T99" s="55"/>
      <c r="U99" s="55"/>
      <c r="AL99" s="56"/>
    </row>
    <row r="100" spans="1:38" s="7" customFormat="1" ht="24" customHeight="1">
      <c r="A100" s="165"/>
      <c r="B100" s="167"/>
      <c r="C100" s="147" t="s">
        <v>11</v>
      </c>
      <c r="D100" s="148"/>
      <c r="E100" s="148"/>
      <c r="F100" s="148"/>
      <c r="G100" s="148"/>
      <c r="H100" s="138" t="s">
        <v>12</v>
      </c>
      <c r="I100" s="139"/>
      <c r="J100" s="139"/>
      <c r="K100" s="139"/>
      <c r="L100" s="139"/>
      <c r="M100" s="138" t="s">
        <v>13</v>
      </c>
      <c r="N100" s="139"/>
      <c r="O100" s="139"/>
      <c r="P100" s="139"/>
      <c r="Q100" s="139"/>
      <c r="R100" s="48"/>
      <c r="S100" s="48"/>
      <c r="T100" s="11"/>
      <c r="U100" s="11"/>
      <c r="AL100" s="6"/>
    </row>
    <row r="101" spans="1:38" s="7" customFormat="1" ht="24" customHeight="1">
      <c r="A101" s="165"/>
      <c r="B101" s="167"/>
      <c r="C101" s="126" t="s">
        <v>43</v>
      </c>
      <c r="D101" s="127"/>
      <c r="E101" s="128"/>
      <c r="F101" s="57"/>
      <c r="G101" s="57"/>
      <c r="H101" s="126" t="s">
        <v>43</v>
      </c>
      <c r="I101" s="127"/>
      <c r="J101" s="128"/>
      <c r="K101" s="59"/>
      <c r="L101" s="59"/>
      <c r="M101" s="126" t="s">
        <v>43</v>
      </c>
      <c r="N101" s="127"/>
      <c r="O101" s="128"/>
      <c r="P101" s="59"/>
      <c r="Q101" s="59"/>
      <c r="R101" s="48"/>
      <c r="S101" s="48"/>
      <c r="T101" s="11"/>
      <c r="U101" s="11"/>
      <c r="AL101" s="6"/>
    </row>
    <row r="102" spans="1:38" s="7" customFormat="1" ht="21" customHeight="1">
      <c r="A102" s="165"/>
      <c r="B102" s="167"/>
      <c r="C102" s="129" t="s">
        <v>44</v>
      </c>
      <c r="D102" s="129" t="s">
        <v>45</v>
      </c>
      <c r="E102" s="129" t="s">
        <v>46</v>
      </c>
      <c r="F102" s="9" t="s">
        <v>41</v>
      </c>
      <c r="G102" s="9" t="s">
        <v>42</v>
      </c>
      <c r="H102" s="129" t="s">
        <v>44</v>
      </c>
      <c r="I102" s="129" t="s">
        <v>45</v>
      </c>
      <c r="J102" s="129" t="s">
        <v>46</v>
      </c>
      <c r="K102" s="9" t="s">
        <v>41</v>
      </c>
      <c r="L102" s="9" t="s">
        <v>42</v>
      </c>
      <c r="M102" s="129" t="s">
        <v>44</v>
      </c>
      <c r="N102" s="129" t="s">
        <v>45</v>
      </c>
      <c r="O102" s="129" t="s">
        <v>46</v>
      </c>
      <c r="P102" s="9" t="s">
        <v>41</v>
      </c>
      <c r="Q102" s="9" t="s">
        <v>42</v>
      </c>
      <c r="R102" s="48"/>
      <c r="S102" s="48"/>
      <c r="T102" s="11"/>
      <c r="U102" s="11"/>
      <c r="AL102" s="6"/>
    </row>
    <row r="103" spans="1:38" s="7" customFormat="1" ht="25.5" customHeight="1">
      <c r="A103" s="165"/>
      <c r="B103" s="167"/>
      <c r="C103" s="130"/>
      <c r="D103" s="130"/>
      <c r="E103" s="130"/>
      <c r="F103" s="9" t="s">
        <v>14</v>
      </c>
      <c r="G103" s="9" t="s">
        <v>15</v>
      </c>
      <c r="H103" s="130"/>
      <c r="I103" s="130"/>
      <c r="J103" s="130"/>
      <c r="K103" s="9" t="s">
        <v>16</v>
      </c>
      <c r="L103" s="9" t="s">
        <v>17</v>
      </c>
      <c r="M103" s="130"/>
      <c r="N103" s="130"/>
      <c r="O103" s="130"/>
      <c r="P103" s="9" t="s">
        <v>18</v>
      </c>
      <c r="Q103" s="9" t="s">
        <v>19</v>
      </c>
      <c r="R103" s="48"/>
      <c r="S103" s="48"/>
      <c r="T103" s="11"/>
      <c r="U103" s="11"/>
      <c r="AL103" s="6"/>
    </row>
    <row r="104" spans="1:38" s="7" customFormat="1" ht="19.5" customHeight="1" thickBot="1">
      <c r="A104" s="165"/>
      <c r="B104" s="168"/>
      <c r="C104" s="131"/>
      <c r="D104" s="131"/>
      <c r="E104" s="131"/>
      <c r="F104" s="149" t="s">
        <v>5</v>
      </c>
      <c r="G104" s="149"/>
      <c r="H104" s="131"/>
      <c r="I104" s="131"/>
      <c r="J104" s="131"/>
      <c r="K104" s="149" t="s">
        <v>5</v>
      </c>
      <c r="L104" s="149"/>
      <c r="M104" s="131"/>
      <c r="N104" s="131"/>
      <c r="O104" s="131"/>
      <c r="P104" s="149" t="s">
        <v>5</v>
      </c>
      <c r="Q104" s="149"/>
      <c r="R104" s="48"/>
      <c r="S104" s="48"/>
      <c r="T104" s="11"/>
      <c r="U104" s="11"/>
      <c r="AL104" s="6"/>
    </row>
    <row r="105" spans="1:38" s="7" customFormat="1" ht="14.25">
      <c r="A105" s="8">
        <v>400</v>
      </c>
      <c r="B105" s="51">
        <v>404</v>
      </c>
      <c r="C105" s="68">
        <v>0.536</v>
      </c>
      <c r="D105" s="64">
        <v>0.4352979518076442</v>
      </c>
      <c r="E105" s="67">
        <v>0.3403235019721564</v>
      </c>
      <c r="F105" s="60">
        <v>9112.794964560002</v>
      </c>
      <c r="G105" s="60">
        <v>11205.428940720003</v>
      </c>
      <c r="H105" s="68">
        <v>0.531</v>
      </c>
      <c r="I105" s="64">
        <v>0.43123733658555796</v>
      </c>
      <c r="J105" s="67">
        <v>0.33714884243883403</v>
      </c>
      <c r="K105" s="60">
        <v>10070.979219840001</v>
      </c>
      <c r="L105" s="60">
        <v>11898.696569760003</v>
      </c>
      <c r="M105" s="68">
        <v>1.027</v>
      </c>
      <c r="N105" s="64">
        <v>0.8340503666165122</v>
      </c>
      <c r="O105" s="67">
        <v>0.6520750681444115</v>
      </c>
      <c r="P105" s="60">
        <v>17868.004326480004</v>
      </c>
      <c r="Q105" s="60">
        <v>17868.004326480004</v>
      </c>
      <c r="R105" s="48"/>
      <c r="S105" s="48"/>
      <c r="T105" s="11"/>
      <c r="U105" s="11"/>
      <c r="AL105" s="6"/>
    </row>
    <row r="106" spans="1:38" s="7" customFormat="1" ht="14.25">
      <c r="A106" s="8">
        <v>500</v>
      </c>
      <c r="B106" s="51">
        <v>405</v>
      </c>
      <c r="C106" s="69">
        <v>0.75</v>
      </c>
      <c r="D106" s="65">
        <v>0.609092283312935</v>
      </c>
      <c r="E106" s="65">
        <v>0.4761989299983531</v>
      </c>
      <c r="F106" s="60">
        <v>10470.125454320001</v>
      </c>
      <c r="G106" s="60">
        <v>12555.307030280004</v>
      </c>
      <c r="H106" s="69">
        <v>0.74</v>
      </c>
      <c r="I106" s="65">
        <v>0.6009710528687625</v>
      </c>
      <c r="J106" s="65">
        <v>0.4698496109317084</v>
      </c>
      <c r="K106" s="60">
        <v>11458.162512720002</v>
      </c>
      <c r="L106" s="60">
        <v>13285.879862640006</v>
      </c>
      <c r="M106" s="69">
        <v>1.4333333333333333</v>
      </c>
      <c r="N106" s="65">
        <v>1.164043030331387</v>
      </c>
      <c r="O106" s="65">
        <v>0.9100690662190749</v>
      </c>
      <c r="P106" s="60">
        <v>20412.836986080005</v>
      </c>
      <c r="Q106" s="60">
        <v>20412.836986080005</v>
      </c>
      <c r="R106" s="48"/>
      <c r="S106" s="48"/>
      <c r="T106" s="11"/>
      <c r="U106" s="11"/>
      <c r="AL106" s="6"/>
    </row>
    <row r="107" spans="1:38" s="7" customFormat="1" ht="14.25">
      <c r="A107" s="8">
        <v>600</v>
      </c>
      <c r="B107" s="51">
        <v>406</v>
      </c>
      <c r="C107" s="69">
        <v>0.96</v>
      </c>
      <c r="D107" s="65">
        <v>0.7796381226405567</v>
      </c>
      <c r="E107" s="65">
        <v>0.609534630397892</v>
      </c>
      <c r="F107" s="60">
        <v>11827.45594408</v>
      </c>
      <c r="G107" s="60">
        <v>13905.185119840004</v>
      </c>
      <c r="H107" s="69">
        <v>0.95</v>
      </c>
      <c r="I107" s="65">
        <v>0.7715168921963842</v>
      </c>
      <c r="J107" s="65">
        <v>0.6031853113312473</v>
      </c>
      <c r="K107" s="60">
        <v>12845.345805600004</v>
      </c>
      <c r="L107" s="60">
        <v>14673.063155520005</v>
      </c>
      <c r="M107" s="69">
        <v>1.8366666666666667</v>
      </c>
      <c r="N107" s="65">
        <v>1.4915993249130095</v>
      </c>
      <c r="O107" s="65">
        <v>1.1661582685737448</v>
      </c>
      <c r="P107" s="60">
        <v>22957.669645680005</v>
      </c>
      <c r="Q107" s="60">
        <v>22957.669645680005</v>
      </c>
      <c r="R107" s="48"/>
      <c r="S107" s="48"/>
      <c r="T107" s="11"/>
      <c r="U107" s="11"/>
      <c r="AL107" s="6"/>
    </row>
    <row r="108" spans="1:38" s="7" customFormat="1" ht="14.25">
      <c r="A108" s="8">
        <v>700</v>
      </c>
      <c r="B108" s="51">
        <v>407</v>
      </c>
      <c r="C108" s="69">
        <v>1.171</v>
      </c>
      <c r="D108" s="65">
        <v>0.9509960850125958</v>
      </c>
      <c r="E108" s="65">
        <v>0.7435052627040954</v>
      </c>
      <c r="F108" s="60">
        <v>13184.786433840001</v>
      </c>
      <c r="G108" s="60">
        <v>15255.063209400003</v>
      </c>
      <c r="H108" s="69">
        <v>1.159</v>
      </c>
      <c r="I108" s="65">
        <v>0.9412506084795889</v>
      </c>
      <c r="J108" s="65">
        <v>0.7358860798241218</v>
      </c>
      <c r="K108" s="60">
        <v>14232.529098480003</v>
      </c>
      <c r="L108" s="60">
        <v>16060.246448400005</v>
      </c>
      <c r="M108" s="69">
        <v>2.242</v>
      </c>
      <c r="N108" s="65">
        <v>1.8207798655834668</v>
      </c>
      <c r="O108" s="65">
        <v>1.4235173347417436</v>
      </c>
      <c r="P108" s="60">
        <v>25502.502305280006</v>
      </c>
      <c r="Q108" s="60">
        <v>25502.502305280006</v>
      </c>
      <c r="R108" s="48"/>
      <c r="T108" s="11"/>
      <c r="U108" s="11"/>
      <c r="AL108" s="6"/>
    </row>
    <row r="109" spans="1:38" s="7" customFormat="1" ht="14.25">
      <c r="A109" s="8">
        <v>800</v>
      </c>
      <c r="B109" s="51">
        <v>408</v>
      </c>
      <c r="C109" s="69">
        <v>1.39</v>
      </c>
      <c r="D109" s="65">
        <v>1.1288510317399727</v>
      </c>
      <c r="E109" s="65">
        <v>0.8825553502636144</v>
      </c>
      <c r="F109" s="60">
        <v>14535.161350080003</v>
      </c>
      <c r="G109" s="60">
        <v>16612.89052584</v>
      </c>
      <c r="H109" s="69">
        <v>1.3766666666666667</v>
      </c>
      <c r="I109" s="65">
        <v>1.118022724481076</v>
      </c>
      <c r="J109" s="65">
        <v>0.8740895915080883</v>
      </c>
      <c r="K109" s="60">
        <v>15606.406076800002</v>
      </c>
      <c r="L109" s="60">
        <v>17440.776584000003</v>
      </c>
      <c r="M109" s="69">
        <v>2.66</v>
      </c>
      <c r="N109" s="65">
        <v>2.160247298149876</v>
      </c>
      <c r="O109" s="65">
        <v>1.6889188717274926</v>
      </c>
      <c r="P109" s="60">
        <v>28040.206582080005</v>
      </c>
      <c r="Q109" s="60">
        <v>28040.206582080005</v>
      </c>
      <c r="R109" s="48"/>
      <c r="S109" s="48"/>
      <c r="T109" s="11"/>
      <c r="U109" s="11"/>
      <c r="AL109" s="6"/>
    </row>
    <row r="110" spans="1:38" s="7" customFormat="1" ht="14.25">
      <c r="A110" s="8">
        <v>900</v>
      </c>
      <c r="B110" s="51">
        <v>409</v>
      </c>
      <c r="C110" s="69">
        <v>1.605</v>
      </c>
      <c r="D110" s="65">
        <v>1.3034574862896808</v>
      </c>
      <c r="E110" s="65">
        <v>1.0190657101964757</v>
      </c>
      <c r="F110" s="60">
        <v>15885.536266320005</v>
      </c>
      <c r="G110" s="60">
        <v>17970.717842280003</v>
      </c>
      <c r="H110" s="69">
        <v>1.587</v>
      </c>
      <c r="I110" s="65">
        <v>1.2888392714901704</v>
      </c>
      <c r="J110" s="65">
        <v>1.0076369358765151</v>
      </c>
      <c r="K110" s="60">
        <v>16980.283055120002</v>
      </c>
      <c r="L110" s="60">
        <v>18821.3067196</v>
      </c>
      <c r="M110" s="69">
        <v>3.074</v>
      </c>
      <c r="N110" s="65">
        <v>2.496466238538616</v>
      </c>
      <c r="O110" s="65">
        <v>1.9517806810865834</v>
      </c>
      <c r="P110" s="60">
        <v>30577.910858880008</v>
      </c>
      <c r="Q110" s="60">
        <v>30577.910858880008</v>
      </c>
      <c r="R110" s="48"/>
      <c r="S110" s="48"/>
      <c r="T110" s="11"/>
      <c r="U110" s="11"/>
      <c r="AL110" s="6"/>
    </row>
    <row r="111" spans="1:38" s="7" customFormat="1" ht="14.25">
      <c r="A111" s="8">
        <v>1000</v>
      </c>
      <c r="B111" s="51">
        <v>410</v>
      </c>
      <c r="C111" s="69">
        <v>1.827</v>
      </c>
      <c r="D111" s="65">
        <v>1.4837488021503096</v>
      </c>
      <c r="E111" s="65">
        <v>1.1600205934759882</v>
      </c>
      <c r="F111" s="60">
        <v>17235.911182560005</v>
      </c>
      <c r="G111" s="60">
        <v>19328.545158720004</v>
      </c>
      <c r="H111" s="69">
        <v>1.809</v>
      </c>
      <c r="I111" s="65">
        <v>1.469130587350799</v>
      </c>
      <c r="J111" s="65">
        <v>1.1485918191560278</v>
      </c>
      <c r="K111" s="60">
        <v>18354.160033440003</v>
      </c>
      <c r="L111" s="60">
        <v>20201.836855200003</v>
      </c>
      <c r="M111" s="69">
        <v>3.499</v>
      </c>
      <c r="N111" s="65">
        <v>2.841618532415946</v>
      </c>
      <c r="O111" s="65">
        <v>2.2216267414189836</v>
      </c>
      <c r="P111" s="60">
        <v>33115.615135680004</v>
      </c>
      <c r="Q111" s="60">
        <v>33115.615135680004</v>
      </c>
      <c r="R111" s="48"/>
      <c r="S111" s="48"/>
      <c r="T111" s="11"/>
      <c r="U111" s="11"/>
      <c r="AL111" s="6"/>
    </row>
    <row r="112" spans="1:38" s="7" customFormat="1" ht="14.25">
      <c r="A112" s="8">
        <v>1100</v>
      </c>
      <c r="B112" s="51">
        <v>411</v>
      </c>
      <c r="C112" s="69">
        <v>2.0500000000000003</v>
      </c>
      <c r="D112" s="65">
        <v>1.6648522410553557</v>
      </c>
      <c r="E112" s="65">
        <v>1.3016104086621654</v>
      </c>
      <c r="F112" s="60">
        <v>18585.789272120008</v>
      </c>
      <c r="G112" s="60">
        <v>20678.423248280003</v>
      </c>
      <c r="H112" s="69">
        <v>2.0300000000000002</v>
      </c>
      <c r="I112" s="65">
        <v>1.6486097801670108</v>
      </c>
      <c r="J112" s="65">
        <v>1.288911770528876</v>
      </c>
      <c r="K112" s="60">
        <v>19741.818551840002</v>
      </c>
      <c r="L112" s="60">
        <v>21582.842216320005</v>
      </c>
      <c r="M112" s="69">
        <v>3.9266666666666667</v>
      </c>
      <c r="N112" s="65">
        <v>3.188936487745055</v>
      </c>
      <c r="O112" s="65">
        <v>2.493165953502489</v>
      </c>
      <c r="P112" s="60">
        <v>35674.22933536001</v>
      </c>
      <c r="Q112" s="60">
        <v>35674.22933536001</v>
      </c>
      <c r="R112" s="48"/>
      <c r="S112" s="48"/>
      <c r="T112" s="11"/>
      <c r="U112" s="11"/>
      <c r="AL112" s="6"/>
    </row>
    <row r="113" spans="1:38" s="7" customFormat="1" ht="14.25">
      <c r="A113" s="8">
        <v>1200</v>
      </c>
      <c r="B113" s="51">
        <v>412</v>
      </c>
      <c r="C113" s="69">
        <v>2.272</v>
      </c>
      <c r="D113" s="65">
        <v>1.845143556915984</v>
      </c>
      <c r="E113" s="65">
        <v>1.4425652919416776</v>
      </c>
      <c r="F113" s="60">
        <v>19935.667361680007</v>
      </c>
      <c r="G113" s="60">
        <v>22028.301337840003</v>
      </c>
      <c r="H113" s="69">
        <v>2.247</v>
      </c>
      <c r="I113" s="65">
        <v>1.824840480805553</v>
      </c>
      <c r="J113" s="65">
        <v>1.426691994275066</v>
      </c>
      <c r="K113" s="60">
        <v>21129.477070240006</v>
      </c>
      <c r="L113" s="60">
        <v>22963.84757744001</v>
      </c>
      <c r="M113" s="69">
        <v>4.35</v>
      </c>
      <c r="N113" s="65">
        <v>3.5327352432150225</v>
      </c>
      <c r="O113" s="65">
        <v>2.761953793990448</v>
      </c>
      <c r="P113" s="60">
        <v>38232.84353504001</v>
      </c>
      <c r="Q113" s="60">
        <v>38232.84353504001</v>
      </c>
      <c r="R113" s="48"/>
      <c r="S113" s="48"/>
      <c r="T113" s="11"/>
      <c r="U113" s="11"/>
      <c r="AL113" s="6"/>
    </row>
    <row r="114" spans="1:38" s="7" customFormat="1" ht="14.25">
      <c r="A114" s="8">
        <v>1300</v>
      </c>
      <c r="B114" s="51">
        <v>413</v>
      </c>
      <c r="C114" s="69">
        <v>2.494</v>
      </c>
      <c r="D114" s="65">
        <v>2.0254348727766134</v>
      </c>
      <c r="E114" s="65">
        <v>1.5835201752211905</v>
      </c>
      <c r="F114" s="60">
        <v>21285.545451240007</v>
      </c>
      <c r="G114" s="60">
        <v>23378.179427400006</v>
      </c>
      <c r="H114" s="69">
        <v>2.469</v>
      </c>
      <c r="I114" s="65">
        <v>2.005131796666182</v>
      </c>
      <c r="J114" s="65">
        <v>1.5676468775545784</v>
      </c>
      <c r="K114" s="60">
        <v>22517.13558864001</v>
      </c>
      <c r="L114" s="60">
        <v>24344.852938560005</v>
      </c>
      <c r="M114" s="69">
        <v>4.775</v>
      </c>
      <c r="N114" s="65">
        <v>3.8778875370923527</v>
      </c>
      <c r="O114" s="65">
        <v>3.0317998543228484</v>
      </c>
      <c r="P114" s="60">
        <v>40791.45773472</v>
      </c>
      <c r="Q114" s="60">
        <v>40791.45773472</v>
      </c>
      <c r="R114" s="48"/>
      <c r="S114" s="48"/>
      <c r="T114" s="11"/>
      <c r="U114" s="11"/>
      <c r="AL114" s="6"/>
    </row>
    <row r="115" spans="1:38" s="7" customFormat="1" ht="14.25">
      <c r="A115" s="8">
        <v>1400</v>
      </c>
      <c r="B115" s="51">
        <v>414</v>
      </c>
      <c r="C115" s="69">
        <v>2.7133333333333334</v>
      </c>
      <c r="D115" s="65">
        <v>2.2035605271854624</v>
      </c>
      <c r="E115" s="65">
        <v>1.7227819067495975</v>
      </c>
      <c r="F115" s="60">
        <v>22755.655597360004</v>
      </c>
      <c r="G115" s="60">
        <v>24855.741973720007</v>
      </c>
      <c r="H115" s="69">
        <v>2.69</v>
      </c>
      <c r="I115" s="65">
        <v>2.184610989482393</v>
      </c>
      <c r="J115" s="65">
        <v>1.7079668289274266</v>
      </c>
      <c r="K115" s="60">
        <v>24073.974392160002</v>
      </c>
      <c r="L115" s="60">
        <v>25914.998056640005</v>
      </c>
      <c r="M115" s="69">
        <v>5.206666666666667</v>
      </c>
      <c r="N115" s="65">
        <v>4.228453984599131</v>
      </c>
      <c r="O115" s="65">
        <v>3.3058787940330117</v>
      </c>
      <c r="P115" s="60">
        <v>43620.47525528001</v>
      </c>
      <c r="Q115" s="60">
        <v>43620.47525528001</v>
      </c>
      <c r="S115" s="48"/>
      <c r="T115" s="11"/>
      <c r="U115" s="11"/>
      <c r="AL115" s="6"/>
    </row>
    <row r="116" spans="1:38" s="7" customFormat="1" ht="14.25">
      <c r="A116" s="8">
        <v>1500</v>
      </c>
      <c r="B116" s="51">
        <v>415</v>
      </c>
      <c r="C116" s="69">
        <v>2.9366666666666665</v>
      </c>
      <c r="D116" s="65">
        <v>2.3849346737719808</v>
      </c>
      <c r="E116" s="65">
        <v>1.8645833659046627</v>
      </c>
      <c r="F116" s="60">
        <v>24225.765743480002</v>
      </c>
      <c r="G116" s="60">
        <v>26333.304520040005</v>
      </c>
      <c r="H116" s="69">
        <v>2.9099999999999997</v>
      </c>
      <c r="I116" s="65">
        <v>2.363278059254187</v>
      </c>
      <c r="J116" s="65">
        <v>1.84765184839361</v>
      </c>
      <c r="K116" s="60">
        <v>25630.813195680003</v>
      </c>
      <c r="L116" s="60">
        <v>27485.143174720004</v>
      </c>
      <c r="M116" s="69">
        <v>5.633333333333334</v>
      </c>
      <c r="N116" s="65">
        <v>4.574959816883823</v>
      </c>
      <c r="O116" s="65">
        <v>3.5767830742098528</v>
      </c>
      <c r="P116" s="60">
        <v>46449.49277584001</v>
      </c>
      <c r="Q116" s="60">
        <v>46449.49277584001</v>
      </c>
      <c r="R116" s="48"/>
      <c r="S116" s="48"/>
      <c r="T116" s="11"/>
      <c r="U116" s="11"/>
      <c r="AL116" s="6"/>
    </row>
    <row r="117" spans="1:38" s="7" customFormat="1" ht="14.25">
      <c r="A117" s="8">
        <v>1600</v>
      </c>
      <c r="B117" s="51">
        <v>416</v>
      </c>
      <c r="C117" s="69">
        <v>3.163</v>
      </c>
      <c r="D117" s="65">
        <v>2.568745189491751</v>
      </c>
      <c r="E117" s="65">
        <v>2.0082896207797214</v>
      </c>
      <c r="F117" s="60">
        <v>25695.8758896</v>
      </c>
      <c r="G117" s="60">
        <v>27810.867066360006</v>
      </c>
      <c r="H117" s="69">
        <v>3.131</v>
      </c>
      <c r="I117" s="65">
        <v>2.5427572520703987</v>
      </c>
      <c r="J117" s="65">
        <v>1.987971799766458</v>
      </c>
      <c r="K117" s="60">
        <v>27187.65199920001</v>
      </c>
      <c r="L117" s="60">
        <v>29055.288292800007</v>
      </c>
      <c r="M117" s="69">
        <v>6.056</v>
      </c>
      <c r="N117" s="65">
        <v>4.9182171569908455</v>
      </c>
      <c r="O117" s="65">
        <v>3.8451476267600357</v>
      </c>
      <c r="P117" s="60">
        <v>49278.51029640001</v>
      </c>
      <c r="Q117" s="60">
        <v>49278.51029640001</v>
      </c>
      <c r="R117" s="48"/>
      <c r="S117" s="48"/>
      <c r="T117" s="11"/>
      <c r="U117" s="11"/>
      <c r="AL117" s="6"/>
    </row>
    <row r="118" spans="1:38" s="7" customFormat="1" ht="14.25">
      <c r="A118" s="8">
        <v>1700</v>
      </c>
      <c r="B118" s="51">
        <v>417</v>
      </c>
      <c r="C118" s="69">
        <v>3.3833333333333333</v>
      </c>
      <c r="D118" s="65">
        <v>2.7476829669450176</v>
      </c>
      <c r="E118" s="65">
        <v>2.148186284214793</v>
      </c>
      <c r="F118" s="60">
        <v>27053.206379360003</v>
      </c>
      <c r="G118" s="60">
        <v>29160.74515592001</v>
      </c>
      <c r="H118" s="69">
        <v>3.35</v>
      </c>
      <c r="I118" s="65">
        <v>2.720612198797776</v>
      </c>
      <c r="J118" s="65">
        <v>2.1270218873259776</v>
      </c>
      <c r="K118" s="60">
        <v>28574.83529208001</v>
      </c>
      <c r="L118" s="60">
        <v>30435.81842840001</v>
      </c>
      <c r="M118" s="69">
        <v>6.486666666666666</v>
      </c>
      <c r="N118" s="65">
        <v>5.267971481453206</v>
      </c>
      <c r="O118" s="65">
        <v>4.1185916345635345</v>
      </c>
      <c r="P118" s="60">
        <v>51809.56141592002</v>
      </c>
      <c r="Q118" s="60">
        <v>51809.56141592002</v>
      </c>
      <c r="R118" s="48"/>
      <c r="S118" s="48"/>
      <c r="T118" s="11"/>
      <c r="U118" s="11"/>
      <c r="AL118" s="6"/>
    </row>
    <row r="119" spans="1:38" s="7" customFormat="1" ht="14.25">
      <c r="A119" s="8">
        <v>1800</v>
      </c>
      <c r="B119" s="51">
        <v>418</v>
      </c>
      <c r="C119" s="69">
        <v>3.6066666666666665</v>
      </c>
      <c r="D119" s="65">
        <v>2.929057113531536</v>
      </c>
      <c r="E119" s="65">
        <v>2.289987743369858</v>
      </c>
      <c r="F119" s="60">
        <v>28410.536869120006</v>
      </c>
      <c r="G119" s="60">
        <v>30510.623245480012</v>
      </c>
      <c r="H119" s="69">
        <v>3.5700000000000003</v>
      </c>
      <c r="I119" s="65">
        <v>2.8992792685695705</v>
      </c>
      <c r="J119" s="65">
        <v>2.266706906792161</v>
      </c>
      <c r="K119" s="60">
        <v>29962.018584960006</v>
      </c>
      <c r="L119" s="60">
        <v>31816.348564000007</v>
      </c>
      <c r="M119" s="69">
        <v>6.913333333333333</v>
      </c>
      <c r="N119" s="65">
        <v>5.614477313737898</v>
      </c>
      <c r="O119" s="65">
        <v>4.389495914740375</v>
      </c>
      <c r="P119" s="60">
        <v>54340.612535440014</v>
      </c>
      <c r="Q119" s="60">
        <v>54340.612535440014</v>
      </c>
      <c r="R119" s="48"/>
      <c r="S119" s="48"/>
      <c r="T119" s="11"/>
      <c r="U119" s="11"/>
      <c r="AL119" s="6"/>
    </row>
    <row r="120" spans="1:38" s="7" customFormat="1" ht="14.25">
      <c r="A120" s="8">
        <v>1900</v>
      </c>
      <c r="B120" s="51">
        <v>419</v>
      </c>
      <c r="C120" s="69">
        <v>3.831</v>
      </c>
      <c r="D120" s="65">
        <v>3.1112433831624715</v>
      </c>
      <c r="E120" s="65">
        <v>2.432424134431588</v>
      </c>
      <c r="F120" s="60">
        <v>29767.86735888</v>
      </c>
      <c r="G120" s="60">
        <v>31860.501335040008</v>
      </c>
      <c r="H120" s="69">
        <v>3.793</v>
      </c>
      <c r="I120" s="65">
        <v>3.0803827074746164</v>
      </c>
      <c r="J120" s="65">
        <v>2.408296721978338</v>
      </c>
      <c r="K120" s="60">
        <v>31349.20187784001</v>
      </c>
      <c r="L120" s="60">
        <v>33196.87869960001</v>
      </c>
      <c r="M120" s="69">
        <v>7.336</v>
      </c>
      <c r="N120" s="65">
        <v>5.957734653844922</v>
      </c>
      <c r="O120" s="65">
        <v>4.657860467290559</v>
      </c>
      <c r="P120" s="60">
        <v>56871.663654960015</v>
      </c>
      <c r="Q120" s="60">
        <v>56871.663654960015</v>
      </c>
      <c r="R120" s="48"/>
      <c r="S120" s="48"/>
      <c r="T120" s="11"/>
      <c r="U120" s="11"/>
      <c r="AL120" s="6"/>
    </row>
    <row r="121" spans="1:38" s="7" customFormat="1" ht="14.25">
      <c r="A121" s="8">
        <v>2000</v>
      </c>
      <c r="B121" s="51">
        <v>420</v>
      </c>
      <c r="C121" s="69">
        <v>4.053333333333334</v>
      </c>
      <c r="D121" s="65">
        <v>3.2918054067045732</v>
      </c>
      <c r="E121" s="65">
        <v>2.573590661679989</v>
      </c>
      <c r="F121" s="60">
        <v>31125.694675320006</v>
      </c>
      <c r="G121" s="60">
        <v>33218.328651480006</v>
      </c>
      <c r="H121" s="69">
        <v>4.013333333333334</v>
      </c>
      <c r="I121" s="65">
        <v>3.2593204849278834</v>
      </c>
      <c r="J121" s="65">
        <v>2.54819338541341</v>
      </c>
      <c r="K121" s="60">
        <v>32736.86039624001</v>
      </c>
      <c r="L121" s="60">
        <v>34591.190375280006</v>
      </c>
      <c r="M121" s="69">
        <v>7.766666666666667</v>
      </c>
      <c r="N121" s="65">
        <v>6.307488978307282</v>
      </c>
      <c r="O121" s="65">
        <v>4.931304475094057</v>
      </c>
      <c r="P121" s="60">
        <v>59409.84315728001</v>
      </c>
      <c r="Q121" s="60">
        <v>59409.84315728001</v>
      </c>
      <c r="R121" s="48"/>
      <c r="S121" s="48"/>
      <c r="T121" s="11"/>
      <c r="U121" s="11"/>
      <c r="AL121" s="6"/>
    </row>
    <row r="122" spans="1:38" s="7" customFormat="1" ht="14.25">
      <c r="A122" s="8">
        <v>2100</v>
      </c>
      <c r="B122" s="51">
        <v>421</v>
      </c>
      <c r="C122" s="69">
        <v>4.276666666666667</v>
      </c>
      <c r="D122" s="65">
        <v>3.4731795532910916</v>
      </c>
      <c r="E122" s="65">
        <v>2.715392120835054</v>
      </c>
      <c r="F122" s="60">
        <v>32483.521991760008</v>
      </c>
      <c r="G122" s="60">
        <v>34576.15596792001</v>
      </c>
      <c r="H122" s="69">
        <v>4.236666666666667</v>
      </c>
      <c r="I122" s="65">
        <v>3.440694631514402</v>
      </c>
      <c r="J122" s="65">
        <v>2.689994844568475</v>
      </c>
      <c r="K122" s="60">
        <v>34124.51891464001</v>
      </c>
      <c r="L122" s="60">
        <v>35985.50205096001</v>
      </c>
      <c r="M122" s="69">
        <v>8.193333333333333</v>
      </c>
      <c r="N122" s="65">
        <v>6.653994810591974</v>
      </c>
      <c r="O122" s="65">
        <v>5.202208755270898</v>
      </c>
      <c r="P122" s="60">
        <v>61948.02265960001</v>
      </c>
      <c r="Q122" s="60">
        <v>61948.02265960001</v>
      </c>
      <c r="R122" s="48"/>
      <c r="S122" s="48"/>
      <c r="T122" s="11"/>
      <c r="U122" s="11"/>
      <c r="AL122" s="6"/>
    </row>
    <row r="123" spans="1:38" s="7" customFormat="1" ht="14.25">
      <c r="A123" s="8">
        <v>2200</v>
      </c>
      <c r="B123" s="51">
        <v>422</v>
      </c>
      <c r="C123" s="69">
        <v>4.5</v>
      </c>
      <c r="D123" s="65">
        <v>3.6545536998776096</v>
      </c>
      <c r="E123" s="65">
        <v>2.8571935799901187</v>
      </c>
      <c r="F123" s="60">
        <v>33841.349308200006</v>
      </c>
      <c r="G123" s="60">
        <v>35933.98328436</v>
      </c>
      <c r="H123" s="69">
        <v>4.455</v>
      </c>
      <c r="I123" s="65">
        <v>3.6180081628788336</v>
      </c>
      <c r="J123" s="65">
        <v>2.8286216441902177</v>
      </c>
      <c r="K123" s="60">
        <v>35512.177433040015</v>
      </c>
      <c r="L123" s="60">
        <v>37379.81372664001</v>
      </c>
      <c r="M123" s="69">
        <v>8.616</v>
      </c>
      <c r="N123" s="65">
        <v>6.997252150698996</v>
      </c>
      <c r="O123" s="65">
        <v>5.4705733078210805</v>
      </c>
      <c r="P123" s="60">
        <v>64486.20216192002</v>
      </c>
      <c r="Q123" s="60">
        <v>64486.20216192002</v>
      </c>
      <c r="R123" s="48"/>
      <c r="S123" s="48"/>
      <c r="T123" s="11"/>
      <c r="U123" s="11"/>
      <c r="AL123" s="6"/>
    </row>
    <row r="124" spans="1:38" s="7" customFormat="1" ht="14.25">
      <c r="A124" s="8">
        <v>2300</v>
      </c>
      <c r="B124" s="51">
        <v>423</v>
      </c>
      <c r="C124" s="69">
        <v>4.723333333333334</v>
      </c>
      <c r="D124" s="65">
        <v>3.8359278464641284</v>
      </c>
      <c r="E124" s="65">
        <v>2.9989950391451843</v>
      </c>
      <c r="F124" s="60">
        <v>35191.227397760005</v>
      </c>
      <c r="G124" s="60">
        <v>37276.40897372001</v>
      </c>
      <c r="H124" s="69">
        <v>4.68</v>
      </c>
      <c r="I124" s="65">
        <v>3.800735847872714</v>
      </c>
      <c r="J124" s="65">
        <v>2.9714813231897232</v>
      </c>
      <c r="K124" s="60">
        <v>36899.36072592001</v>
      </c>
      <c r="L124" s="60">
        <v>38753.69070496001</v>
      </c>
      <c r="M124" s="69">
        <v>9.046666666666667</v>
      </c>
      <c r="N124" s="65">
        <v>7.347006475161358</v>
      </c>
      <c r="O124" s="65">
        <v>5.74401731562458</v>
      </c>
      <c r="P124" s="60">
        <v>67023.90643872002</v>
      </c>
      <c r="Q124" s="60">
        <v>67023.90643872002</v>
      </c>
      <c r="R124" s="48"/>
      <c r="S124" s="48"/>
      <c r="T124" s="11"/>
      <c r="U124" s="11"/>
      <c r="AL124" s="6"/>
    </row>
    <row r="125" spans="1:38" s="7" customFormat="1" ht="14.25">
      <c r="A125" s="8">
        <v>2400</v>
      </c>
      <c r="B125" s="51">
        <v>424</v>
      </c>
      <c r="C125" s="69">
        <v>4.946666666666667</v>
      </c>
      <c r="D125" s="65">
        <v>4.017301993050647</v>
      </c>
      <c r="E125" s="65">
        <v>3.1407964983002494</v>
      </c>
      <c r="F125" s="60">
        <v>36541.105487320005</v>
      </c>
      <c r="G125" s="60">
        <v>38618.83466308001</v>
      </c>
      <c r="H125" s="69">
        <v>4.8999999999999995</v>
      </c>
      <c r="I125" s="65">
        <v>3.979402917644508</v>
      </c>
      <c r="J125" s="65">
        <v>3.111166342655907</v>
      </c>
      <c r="K125" s="60">
        <v>38286.544018800014</v>
      </c>
      <c r="L125" s="60">
        <v>40127.567683280016</v>
      </c>
      <c r="M125" s="69">
        <v>9.47333333333333</v>
      </c>
      <c r="N125" s="65">
        <v>7.693512307446046</v>
      </c>
      <c r="O125" s="65">
        <v>6.014921595801418</v>
      </c>
      <c r="P125" s="60">
        <v>69561.61071552002</v>
      </c>
      <c r="Q125" s="60">
        <v>69561.61071552002</v>
      </c>
      <c r="R125" s="48"/>
      <c r="S125" s="48"/>
      <c r="T125" s="11"/>
      <c r="U125" s="11"/>
      <c r="AL125" s="6"/>
    </row>
    <row r="126" spans="1:38" s="7" customFormat="1" ht="15" thickBot="1">
      <c r="A126" s="10">
        <v>2500</v>
      </c>
      <c r="B126" s="53">
        <v>425</v>
      </c>
      <c r="C126" s="70">
        <v>5.169</v>
      </c>
      <c r="D126" s="66">
        <v>4.197864016592748</v>
      </c>
      <c r="E126" s="66">
        <v>3.2819630255486496</v>
      </c>
      <c r="F126" s="60">
        <v>37890.98357688001</v>
      </c>
      <c r="G126" s="60">
        <v>39961.26035244001</v>
      </c>
      <c r="H126" s="70">
        <v>5.117</v>
      </c>
      <c r="I126" s="66">
        <v>4.1556336182830504</v>
      </c>
      <c r="J126" s="66">
        <v>3.2489465664020973</v>
      </c>
      <c r="K126" s="60">
        <v>39673.72731168001</v>
      </c>
      <c r="L126" s="60">
        <v>41501.444661600006</v>
      </c>
      <c r="M126" s="70">
        <v>9.897</v>
      </c>
      <c r="N126" s="66">
        <v>8.03758177059749</v>
      </c>
      <c r="O126" s="66">
        <v>6.283921080258268</v>
      </c>
      <c r="P126" s="60">
        <v>72099.31499232001</v>
      </c>
      <c r="Q126" s="60">
        <v>72099.31499232001</v>
      </c>
      <c r="R126" s="48"/>
      <c r="S126" s="48"/>
      <c r="T126" s="11"/>
      <c r="U126" s="11"/>
      <c r="AL126" s="6"/>
    </row>
    <row r="127" spans="1:38" s="7" customFormat="1" ht="20.25" customHeight="1">
      <c r="A127" s="19"/>
      <c r="B127" s="18"/>
      <c r="C127" s="23"/>
      <c r="D127" s="23"/>
      <c r="E127" s="23"/>
      <c r="F127" s="48"/>
      <c r="G127" s="48"/>
      <c r="H127" s="23"/>
      <c r="I127" s="23"/>
      <c r="J127" s="23"/>
      <c r="K127" s="48"/>
      <c r="L127" s="48"/>
      <c r="M127" s="23"/>
      <c r="N127" s="23"/>
      <c r="O127" s="23"/>
      <c r="P127" s="48"/>
      <c r="Q127" s="48"/>
      <c r="R127" s="48"/>
      <c r="S127" s="48"/>
      <c r="T127" s="11"/>
      <c r="U127" s="11"/>
      <c r="AL127" s="6"/>
    </row>
    <row r="128" spans="1:38" s="7" customFormat="1" ht="20.25" customHeight="1" thickBot="1">
      <c r="A128" s="19"/>
      <c r="B128" s="18"/>
      <c r="C128" s="23"/>
      <c r="D128" s="23"/>
      <c r="E128" s="23"/>
      <c r="F128" s="48"/>
      <c r="G128" s="48"/>
      <c r="H128" s="23"/>
      <c r="I128" s="23"/>
      <c r="J128" s="23"/>
      <c r="K128" s="48"/>
      <c r="L128" s="48"/>
      <c r="M128" s="23"/>
      <c r="N128" s="23"/>
      <c r="O128" s="23"/>
      <c r="P128" s="48"/>
      <c r="Q128" s="48"/>
      <c r="R128" s="48"/>
      <c r="S128" s="48"/>
      <c r="T128" s="11"/>
      <c r="U128" s="11"/>
      <c r="AL128" s="6"/>
    </row>
    <row r="129" spans="1:19" s="7" customFormat="1" ht="24" customHeight="1" thickBot="1">
      <c r="A129" s="153" t="s">
        <v>40</v>
      </c>
      <c r="B129" s="154"/>
      <c r="C129" s="154"/>
      <c r="D129" s="154"/>
      <c r="E129" s="154"/>
      <c r="F129" s="170"/>
      <c r="G129" s="19"/>
      <c r="I129" s="22"/>
      <c r="J129" s="49"/>
      <c r="K129" s="49"/>
      <c r="L129" s="49"/>
      <c r="M129" s="22"/>
      <c r="R129" s="34"/>
      <c r="S129" s="34"/>
    </row>
    <row r="130" spans="1:19" s="7" customFormat="1" ht="23.25" customHeight="1">
      <c r="A130" s="158" t="s">
        <v>1</v>
      </c>
      <c r="B130" s="160" t="s">
        <v>2</v>
      </c>
      <c r="C130" s="143" t="s">
        <v>3</v>
      </c>
      <c r="D130" s="144"/>
      <c r="E130" s="144"/>
      <c r="F130" s="163"/>
      <c r="G130" s="19"/>
      <c r="I130" s="22"/>
      <c r="J130" s="49"/>
      <c r="K130" s="49"/>
      <c r="L130" s="49"/>
      <c r="M130" s="22"/>
      <c r="R130" s="151"/>
      <c r="S130" s="151"/>
    </row>
    <row r="131" spans="1:19" s="24" customFormat="1" ht="24" customHeight="1">
      <c r="A131" s="158"/>
      <c r="B131" s="160"/>
      <c r="C131" s="147" t="s">
        <v>11</v>
      </c>
      <c r="D131" s="148"/>
      <c r="E131" s="148"/>
      <c r="F131" s="162"/>
      <c r="G131" s="18"/>
      <c r="H131" s="7"/>
      <c r="I131" s="22"/>
      <c r="J131" s="49"/>
      <c r="K131" s="49"/>
      <c r="L131" s="49"/>
      <c r="M131" s="22"/>
      <c r="N131" s="7"/>
      <c r="O131" s="7"/>
      <c r="P131" s="7"/>
      <c r="Q131" s="7"/>
      <c r="R131" s="150"/>
      <c r="S131" s="150"/>
    </row>
    <row r="132" spans="1:19" s="24" customFormat="1" ht="24" customHeight="1">
      <c r="A132" s="158"/>
      <c r="B132" s="160"/>
      <c r="C132" s="126" t="s">
        <v>43</v>
      </c>
      <c r="D132" s="127"/>
      <c r="E132" s="128"/>
      <c r="F132" s="58"/>
      <c r="G132" s="18"/>
      <c r="H132" s="7"/>
      <c r="I132" s="22"/>
      <c r="J132" s="49"/>
      <c r="K132" s="49"/>
      <c r="L132" s="49"/>
      <c r="M132" s="22"/>
      <c r="N132" s="7"/>
      <c r="O132" s="7"/>
      <c r="P132" s="7"/>
      <c r="Q132" s="7"/>
      <c r="R132" s="18"/>
      <c r="S132" s="18"/>
    </row>
    <row r="133" spans="1:19" s="24" customFormat="1" ht="24" customHeight="1">
      <c r="A133" s="158"/>
      <c r="B133" s="160"/>
      <c r="C133" s="129" t="s">
        <v>44</v>
      </c>
      <c r="D133" s="129" t="s">
        <v>45</v>
      </c>
      <c r="E133" s="129" t="s">
        <v>46</v>
      </c>
      <c r="F133" s="35" t="s">
        <v>41</v>
      </c>
      <c r="G133" s="18"/>
      <c r="H133" s="7"/>
      <c r="I133" s="22"/>
      <c r="J133" s="49"/>
      <c r="K133" s="49"/>
      <c r="L133" s="49"/>
      <c r="M133" s="22"/>
      <c r="N133" s="7"/>
      <c r="O133" s="7"/>
      <c r="P133" s="7"/>
      <c r="Q133" s="7"/>
      <c r="R133" s="18"/>
      <c r="S133" s="18"/>
    </row>
    <row r="134" spans="1:19" s="7" customFormat="1" ht="18.75" customHeight="1">
      <c r="A134" s="158"/>
      <c r="B134" s="160"/>
      <c r="C134" s="130"/>
      <c r="D134" s="130"/>
      <c r="E134" s="130"/>
      <c r="F134" s="35" t="s">
        <v>14</v>
      </c>
      <c r="G134" s="19"/>
      <c r="I134" s="22"/>
      <c r="J134" s="22"/>
      <c r="K134" s="22"/>
      <c r="L134" s="22"/>
      <c r="M134" s="22"/>
      <c r="R134" s="19"/>
      <c r="S134" s="19"/>
    </row>
    <row r="135" spans="1:19" s="7" customFormat="1" ht="27.75" customHeight="1" thickBot="1">
      <c r="A135" s="159"/>
      <c r="B135" s="161"/>
      <c r="C135" s="131"/>
      <c r="D135" s="131"/>
      <c r="E135" s="131"/>
      <c r="F135" s="52" t="s">
        <v>5</v>
      </c>
      <c r="G135" s="19"/>
      <c r="I135" s="22"/>
      <c r="J135" s="22"/>
      <c r="K135" s="22"/>
      <c r="L135" s="22"/>
      <c r="M135" s="22"/>
      <c r="R135" s="152"/>
      <c r="S135" s="152"/>
    </row>
    <row r="136" spans="1:19" s="7" customFormat="1" ht="12.75" customHeight="1">
      <c r="A136" s="8">
        <v>400</v>
      </c>
      <c r="B136" s="51">
        <v>604</v>
      </c>
      <c r="C136" s="68">
        <v>0.59</v>
      </c>
      <c r="D136" s="64">
        <v>0.47915259620617545</v>
      </c>
      <c r="E136" s="67">
        <v>0.37460982493203776</v>
      </c>
      <c r="F136" s="60">
        <v>10215.750194160002</v>
      </c>
      <c r="G136" s="2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22"/>
      <c r="S136" s="22"/>
    </row>
    <row r="137" spans="1:19" s="7" customFormat="1" ht="12.75" customHeight="1">
      <c r="A137" s="8">
        <v>500</v>
      </c>
      <c r="B137" s="51">
        <v>605</v>
      </c>
      <c r="C137" s="69">
        <v>0.824</v>
      </c>
      <c r="D137" s="65">
        <v>0.6691893885998111</v>
      </c>
      <c r="E137" s="65">
        <v>0.523183891091524</v>
      </c>
      <c r="F137" s="60">
        <v>11752.931942080002</v>
      </c>
      <c r="G137" s="2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2"/>
      <c r="S137" s="22"/>
    </row>
    <row r="138" spans="1:19" s="7" customFormat="1" ht="12.75" customHeight="1">
      <c r="A138" s="8">
        <v>600</v>
      </c>
      <c r="B138" s="51">
        <v>606</v>
      </c>
      <c r="C138" s="69">
        <v>1.058</v>
      </c>
      <c r="D138" s="65">
        <v>0.8592261809934469</v>
      </c>
      <c r="E138" s="65">
        <v>0.6717579572510102</v>
      </c>
      <c r="F138" s="60">
        <v>13290.113690000006</v>
      </c>
      <c r="G138" s="2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22"/>
      <c r="S138" s="22"/>
    </row>
    <row r="139" spans="1:19" s="7" customFormat="1" ht="12.75" customHeight="1">
      <c r="A139" s="8">
        <v>700</v>
      </c>
      <c r="B139" s="51">
        <v>607</v>
      </c>
      <c r="C139" s="69">
        <v>1.292</v>
      </c>
      <c r="D139" s="65">
        <v>1.0492629733870826</v>
      </c>
      <c r="E139" s="65">
        <v>0.8203320234104964</v>
      </c>
      <c r="F139" s="60">
        <v>14827.295437920004</v>
      </c>
      <c r="G139" s="2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22"/>
      <c r="S139" s="22"/>
    </row>
    <row r="140" spans="1:19" s="7" customFormat="1" ht="12.75" customHeight="1">
      <c r="A140" s="8">
        <v>800</v>
      </c>
      <c r="B140" s="51">
        <v>608</v>
      </c>
      <c r="C140" s="69">
        <v>1.5333333333333334</v>
      </c>
      <c r="D140" s="65">
        <v>1.2452553347731115</v>
      </c>
      <c r="E140" s="65">
        <v>0.973562256885522</v>
      </c>
      <c r="F140" s="60">
        <v>16312.310384440003</v>
      </c>
      <c r="G140" s="2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22"/>
      <c r="S140" s="22"/>
    </row>
    <row r="141" spans="1:19" s="7" customFormat="1" ht="12.75" customHeight="1">
      <c r="A141" s="8">
        <v>900</v>
      </c>
      <c r="B141" s="51">
        <v>609</v>
      </c>
      <c r="C141" s="69">
        <v>1.774</v>
      </c>
      <c r="D141" s="65">
        <v>1.4407062807961954</v>
      </c>
      <c r="E141" s="65">
        <v>1.1263692024227714</v>
      </c>
      <c r="F141" s="60">
        <v>17797.325330960004</v>
      </c>
      <c r="G141" s="2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2"/>
      <c r="S141" s="22"/>
    </row>
    <row r="142" spans="1:19" s="7" customFormat="1" ht="12.75" customHeight="1">
      <c r="A142" s="8">
        <v>1000</v>
      </c>
      <c r="B142" s="51">
        <v>610</v>
      </c>
      <c r="C142" s="69">
        <v>2.016</v>
      </c>
      <c r="D142" s="65">
        <v>1.637240057545169</v>
      </c>
      <c r="E142" s="65">
        <v>1.2800227238355733</v>
      </c>
      <c r="F142" s="60">
        <v>19282.340277480005</v>
      </c>
      <c r="G142" s="2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22"/>
      <c r="S142" s="22"/>
    </row>
    <row r="143" spans="1:19" s="7" customFormat="1" ht="12.75" customHeight="1">
      <c r="A143" s="8">
        <v>1100</v>
      </c>
      <c r="B143" s="51">
        <v>611</v>
      </c>
      <c r="C143" s="69">
        <v>2.2613333333333334</v>
      </c>
      <c r="D143" s="65">
        <v>1.836480911108867</v>
      </c>
      <c r="E143" s="65">
        <v>1.4357926849372569</v>
      </c>
      <c r="F143" s="60">
        <v>20857.777679760005</v>
      </c>
      <c r="G143" s="2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22"/>
      <c r="S143" s="22"/>
    </row>
    <row r="144" spans="1:19" s="7" customFormat="1" ht="12.75" customHeight="1">
      <c r="A144" s="8">
        <v>1200</v>
      </c>
      <c r="B144" s="51">
        <v>612</v>
      </c>
      <c r="C144" s="69">
        <v>2.5</v>
      </c>
      <c r="D144" s="65">
        <v>2.0303076110431166</v>
      </c>
      <c r="E144" s="65">
        <v>1.5873297666611772</v>
      </c>
      <c r="F144" s="60">
        <v>22433.215082040006</v>
      </c>
      <c r="G144" s="2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2"/>
      <c r="S144" s="22"/>
    </row>
    <row r="145" spans="1:19" s="7" customFormat="1" ht="12.75" customHeight="1">
      <c r="A145" s="8">
        <v>1300</v>
      </c>
      <c r="B145" s="51">
        <v>613</v>
      </c>
      <c r="C145" s="69">
        <v>2.752</v>
      </c>
      <c r="D145" s="65">
        <v>2.2349626182362625</v>
      </c>
      <c r="E145" s="65">
        <v>1.7473326071406237</v>
      </c>
      <c r="F145" s="60">
        <v>24008.652484320002</v>
      </c>
      <c r="G145" s="25"/>
      <c r="H145" s="6"/>
      <c r="I145" s="6"/>
      <c r="J145" s="6"/>
      <c r="K145" s="6"/>
      <c r="L145" s="6"/>
      <c r="M145" s="6"/>
      <c r="N145" s="6"/>
      <c r="O145" s="6"/>
      <c r="P145" s="6"/>
      <c r="Q145" s="30"/>
      <c r="R145" s="22"/>
      <c r="S145" s="22"/>
    </row>
    <row r="146" spans="1:19" s="7" customFormat="1" ht="12.75" customHeight="1">
      <c r="A146" s="8">
        <v>1400</v>
      </c>
      <c r="B146" s="51">
        <v>614</v>
      </c>
      <c r="C146" s="69">
        <v>2.9979999999999998</v>
      </c>
      <c r="D146" s="65">
        <v>2.434744887162905</v>
      </c>
      <c r="E146" s="65">
        <v>1.9035258561800834</v>
      </c>
      <c r="F146" s="60">
        <v>25778.349118480008</v>
      </c>
      <c r="G146" s="25"/>
      <c r="H146" s="6"/>
      <c r="I146" s="6"/>
      <c r="J146" s="6"/>
      <c r="K146" s="6"/>
      <c r="L146" s="6"/>
      <c r="M146" s="6"/>
      <c r="N146" s="6"/>
      <c r="O146" s="6"/>
      <c r="P146" s="6"/>
      <c r="Q146" s="30"/>
      <c r="R146" s="22"/>
      <c r="S146" s="22"/>
    </row>
    <row r="147" spans="1:19" s="7" customFormat="1" ht="12.75" customHeight="1">
      <c r="A147" s="8">
        <v>1500</v>
      </c>
      <c r="B147" s="51">
        <v>615</v>
      </c>
      <c r="C147" s="69">
        <v>3.2439999999999998</v>
      </c>
      <c r="D147" s="65">
        <v>2.634527156089548</v>
      </c>
      <c r="E147" s="65">
        <v>2.059719105219543</v>
      </c>
      <c r="F147" s="60">
        <v>27548.04575264001</v>
      </c>
      <c r="G147" s="25"/>
      <c r="H147" s="6"/>
      <c r="I147" s="6"/>
      <c r="J147" s="6"/>
      <c r="K147" s="6"/>
      <c r="L147" s="6"/>
      <c r="M147" s="6"/>
      <c r="N147" s="6"/>
      <c r="O147" s="6"/>
      <c r="P147" s="6"/>
      <c r="Q147" s="30"/>
      <c r="R147" s="22"/>
      <c r="S147" s="22"/>
    </row>
    <row r="148" spans="1:19" s="7" customFormat="1" ht="12.75" customHeight="1">
      <c r="A148" s="8">
        <v>1600</v>
      </c>
      <c r="B148" s="51">
        <v>616</v>
      </c>
      <c r="C148" s="69">
        <v>3.49</v>
      </c>
      <c r="D148" s="65">
        <v>2.834309425016191</v>
      </c>
      <c r="E148" s="65">
        <v>2.2159123542590033</v>
      </c>
      <c r="F148" s="60">
        <v>29317.742386800008</v>
      </c>
      <c r="G148" s="25"/>
      <c r="H148" s="6"/>
      <c r="I148" s="6"/>
      <c r="J148" s="6"/>
      <c r="K148" s="6"/>
      <c r="L148" s="6"/>
      <c r="M148" s="6"/>
      <c r="N148" s="6"/>
      <c r="O148" s="6"/>
      <c r="P148" s="6"/>
      <c r="Q148" s="30"/>
      <c r="R148" s="22"/>
      <c r="S148" s="22"/>
    </row>
    <row r="149" spans="1:19" s="7" customFormat="1" ht="12.75" customHeight="1">
      <c r="A149" s="8">
        <v>1700</v>
      </c>
      <c r="B149" s="51">
        <v>617</v>
      </c>
      <c r="C149" s="69">
        <v>3.735666666666667</v>
      </c>
      <c r="D149" s="65">
        <v>3.033820986261361</v>
      </c>
      <c r="E149" s="65">
        <v>2.371893959329575</v>
      </c>
      <c r="F149" s="60">
        <v>30795.30493312001</v>
      </c>
      <c r="G149" s="25"/>
      <c r="H149" s="6"/>
      <c r="I149" s="6"/>
      <c r="J149" s="6"/>
      <c r="K149" s="6"/>
      <c r="L149" s="6"/>
      <c r="M149" s="6"/>
      <c r="N149" s="6"/>
      <c r="O149" s="6"/>
      <c r="P149" s="6"/>
      <c r="Q149" s="30"/>
      <c r="R149" s="22"/>
      <c r="S149" s="22"/>
    </row>
    <row r="150" spans="1:19" s="7" customFormat="1" ht="12.75" customHeight="1">
      <c r="A150" s="8">
        <v>1800</v>
      </c>
      <c r="B150" s="51">
        <v>618</v>
      </c>
      <c r="C150" s="69">
        <v>3.9813333333333336</v>
      </c>
      <c r="D150" s="65">
        <v>3.233332547506531</v>
      </c>
      <c r="E150" s="65">
        <v>2.527875564400147</v>
      </c>
      <c r="F150" s="60">
        <v>32272.867479440007</v>
      </c>
      <c r="G150" s="25"/>
      <c r="H150" s="6"/>
      <c r="I150" s="6"/>
      <c r="J150" s="6"/>
      <c r="K150" s="6"/>
      <c r="L150" s="6"/>
      <c r="M150" s="6"/>
      <c r="N150" s="6"/>
      <c r="O150" s="6"/>
      <c r="P150" s="6"/>
      <c r="Q150" s="30"/>
      <c r="R150" s="22"/>
      <c r="S150" s="22"/>
    </row>
    <row r="151" spans="1:19" s="7" customFormat="1" ht="12.75" customHeight="1">
      <c r="A151" s="8">
        <v>1900</v>
      </c>
      <c r="B151" s="51">
        <v>619</v>
      </c>
      <c r="C151" s="69">
        <v>4.227</v>
      </c>
      <c r="D151" s="65">
        <v>3.4328441087517017</v>
      </c>
      <c r="E151" s="65">
        <v>2.6838571694707185</v>
      </c>
      <c r="F151" s="60">
        <v>33750.43002576001</v>
      </c>
      <c r="G151" s="25"/>
      <c r="H151" s="6"/>
      <c r="I151" s="6"/>
      <c r="J151" s="6"/>
      <c r="K151" s="6"/>
      <c r="L151" s="6"/>
      <c r="M151" s="6"/>
      <c r="N151" s="6"/>
      <c r="O151" s="6"/>
      <c r="P151" s="6"/>
      <c r="Q151" s="30"/>
      <c r="R151" s="22"/>
      <c r="S151" s="22"/>
    </row>
    <row r="152" spans="1:19" s="7" customFormat="1" ht="12.75" customHeight="1">
      <c r="A152" s="8">
        <v>2000</v>
      </c>
      <c r="B152" s="51">
        <v>620</v>
      </c>
      <c r="C152" s="69">
        <v>4.473</v>
      </c>
      <c r="D152" s="65">
        <v>3.632626377678344</v>
      </c>
      <c r="E152" s="65">
        <v>2.8400504185101783</v>
      </c>
      <c r="F152" s="60">
        <v>35273.20379996001</v>
      </c>
      <c r="H152" s="6"/>
      <c r="I152" s="6"/>
      <c r="J152" s="6"/>
      <c r="K152" s="6"/>
      <c r="L152" s="6"/>
      <c r="M152" s="6"/>
      <c r="N152" s="6"/>
      <c r="O152" s="6"/>
      <c r="P152" s="6"/>
      <c r="Q152" s="30"/>
      <c r="R152" s="22"/>
      <c r="S152" s="22"/>
    </row>
    <row r="153" spans="1:19" s="7" customFormat="1" ht="12.75" customHeight="1">
      <c r="A153" s="8">
        <v>2100</v>
      </c>
      <c r="B153" s="51">
        <v>621</v>
      </c>
      <c r="C153" s="69">
        <v>4.718999999999999</v>
      </c>
      <c r="D153" s="65">
        <v>3.832408646604986</v>
      </c>
      <c r="E153" s="65">
        <v>2.9962436675496376</v>
      </c>
      <c r="F153" s="60">
        <v>36795.97757416001</v>
      </c>
      <c r="G153" s="25"/>
      <c r="H153" s="6"/>
      <c r="I153" s="6"/>
      <c r="J153" s="6"/>
      <c r="K153" s="6"/>
      <c r="L153" s="6"/>
      <c r="M153" s="6"/>
      <c r="N153" s="6"/>
      <c r="O153" s="6"/>
      <c r="P153" s="6"/>
      <c r="Q153" s="30"/>
      <c r="R153" s="22"/>
      <c r="S153" s="22"/>
    </row>
    <row r="154" spans="1:19" s="7" customFormat="1" ht="12.75" customHeight="1">
      <c r="A154" s="8">
        <v>2200</v>
      </c>
      <c r="B154" s="51">
        <v>622</v>
      </c>
      <c r="C154" s="69">
        <v>4.965</v>
      </c>
      <c r="D154" s="65">
        <v>4.032190915531629</v>
      </c>
      <c r="E154" s="65">
        <v>3.1524369165890977</v>
      </c>
      <c r="F154" s="60">
        <v>38318.751348360005</v>
      </c>
      <c r="G154" s="25"/>
      <c r="H154" s="6"/>
      <c r="I154" s="6"/>
      <c r="J154" s="6"/>
      <c r="K154" s="6"/>
      <c r="L154" s="6"/>
      <c r="M154" s="6"/>
      <c r="N154" s="6"/>
      <c r="O154" s="6"/>
      <c r="P154" s="6"/>
      <c r="Q154" s="30"/>
      <c r="R154" s="22"/>
      <c r="S154" s="22"/>
    </row>
    <row r="155" spans="1:19" s="7" customFormat="1" ht="12.75" customHeight="1">
      <c r="A155" s="8">
        <v>2300</v>
      </c>
      <c r="B155" s="51">
        <v>623</v>
      </c>
      <c r="C155" s="69">
        <v>5.21</v>
      </c>
      <c r="D155" s="65">
        <v>4.231161061413855</v>
      </c>
      <c r="E155" s="65">
        <v>3.307995233721893</v>
      </c>
      <c r="F155" s="60">
        <v>39743.65026660001</v>
      </c>
      <c r="G155" s="25"/>
      <c r="H155" s="6"/>
      <c r="I155" s="6"/>
      <c r="J155" s="6"/>
      <c r="K155" s="6"/>
      <c r="L155" s="6"/>
      <c r="M155" s="6"/>
      <c r="N155" s="6"/>
      <c r="O155" s="6"/>
      <c r="P155" s="6"/>
      <c r="Q155" s="30"/>
      <c r="R155" s="22"/>
      <c r="S155" s="22"/>
    </row>
    <row r="156" spans="1:19" s="7" customFormat="1" ht="12.75" customHeight="1">
      <c r="A156" s="8">
        <v>2400</v>
      </c>
      <c r="B156" s="51">
        <v>624</v>
      </c>
      <c r="C156" s="69">
        <v>5.455</v>
      </c>
      <c r="D156" s="65">
        <v>4.43013120729608</v>
      </c>
      <c r="E156" s="65">
        <v>3.4635535508546886</v>
      </c>
      <c r="F156" s="60">
        <v>41168.54918484002</v>
      </c>
      <c r="G156" s="25"/>
      <c r="H156" s="6"/>
      <c r="I156" s="6"/>
      <c r="J156" s="6"/>
      <c r="K156" s="6"/>
      <c r="L156" s="6"/>
      <c r="M156" s="6"/>
      <c r="N156" s="6"/>
      <c r="O156" s="6"/>
      <c r="P156" s="6"/>
      <c r="Q156" s="30"/>
      <c r="R156" s="22"/>
      <c r="S156" s="22"/>
    </row>
    <row r="157" spans="1:19" s="7" customFormat="1" ht="12.75" customHeight="1" thickBot="1">
      <c r="A157" s="10">
        <v>2500</v>
      </c>
      <c r="B157" s="53">
        <v>625</v>
      </c>
      <c r="C157" s="70">
        <v>5.7</v>
      </c>
      <c r="D157" s="66">
        <v>4.629101353178306</v>
      </c>
      <c r="E157" s="66">
        <v>3.619111867987484</v>
      </c>
      <c r="F157" s="60">
        <v>42593.44810308002</v>
      </c>
      <c r="G157" s="25"/>
      <c r="H157" s="6"/>
      <c r="I157" s="6"/>
      <c r="J157" s="6"/>
      <c r="K157" s="6"/>
      <c r="L157" s="6"/>
      <c r="M157" s="6"/>
      <c r="N157" s="6"/>
      <c r="O157" s="6"/>
      <c r="P157" s="6"/>
      <c r="Q157" s="30"/>
      <c r="R157" s="22"/>
      <c r="S157" s="22"/>
    </row>
    <row r="158" spans="1:19" s="2" customFormat="1" ht="12.75" customHeight="1">
      <c r="A158" s="17"/>
      <c r="B158" s="17"/>
      <c r="C158" s="26"/>
      <c r="D158" s="26"/>
      <c r="E158" s="26"/>
      <c r="F158" s="2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0"/>
      <c r="S158" s="20"/>
    </row>
    <row r="159" spans="1:21" s="2" customFormat="1" ht="23.25" customHeight="1">
      <c r="A159" s="141" t="s">
        <v>0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7"/>
      <c r="U159" s="15"/>
    </row>
    <row r="160" spans="1:21" s="2" customFormat="1" ht="41.25" customHeight="1">
      <c r="A160" s="140" t="s">
        <v>35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7"/>
      <c r="U160" s="15"/>
    </row>
    <row r="161" spans="1:21" s="2" customFormat="1" ht="20.25" customHeight="1">
      <c r="A161" s="141" t="s">
        <v>9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7"/>
      <c r="U161" s="15"/>
    </row>
    <row r="162" spans="1:21" s="2" customFormat="1" ht="100.5" customHeight="1">
      <c r="A162" s="140" t="s">
        <v>47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3"/>
      <c r="R162" s="3"/>
      <c r="S162" s="3"/>
      <c r="T162" s="17"/>
      <c r="U162" s="15"/>
    </row>
    <row r="163" spans="1:21" s="2" customFormat="1" ht="15" customHeight="1">
      <c r="A163" s="14" t="s">
        <v>48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5"/>
      <c r="L163" s="14"/>
      <c r="M163" s="15"/>
      <c r="N163" s="15"/>
      <c r="O163" s="15"/>
      <c r="P163" s="15"/>
      <c r="Q163" s="15"/>
      <c r="R163" s="15"/>
      <c r="S163" s="15"/>
      <c r="T163" s="16"/>
      <c r="U163" s="16"/>
    </row>
    <row r="164" spans="1:21" s="2" customFormat="1" ht="16.5" customHeight="1">
      <c r="A164" s="140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3"/>
      <c r="S164" s="3"/>
      <c r="T164" s="17"/>
      <c r="U164" s="15"/>
    </row>
    <row r="165" s="29" customFormat="1" ht="30.75" customHeight="1">
      <c r="A165" s="29" t="s">
        <v>36</v>
      </c>
    </row>
    <row r="178" spans="8:15" ht="12">
      <c r="H178" s="33"/>
      <c r="I178" s="33"/>
      <c r="J178" s="33"/>
      <c r="L178" s="31"/>
      <c r="M178" s="31"/>
      <c r="N178" s="31"/>
      <c r="O178" s="31"/>
    </row>
    <row r="179" spans="8:15" ht="12">
      <c r="H179" s="33"/>
      <c r="I179" s="33"/>
      <c r="J179" s="33"/>
      <c r="L179" s="31"/>
      <c r="M179" s="31"/>
      <c r="N179" s="31"/>
      <c r="O179" s="31"/>
    </row>
    <row r="180" spans="8:15" ht="12">
      <c r="H180" s="33"/>
      <c r="I180" s="33"/>
      <c r="J180" s="33"/>
      <c r="L180" s="31"/>
      <c r="M180" s="31"/>
      <c r="N180" s="31"/>
      <c r="O180" s="31"/>
    </row>
    <row r="181" spans="8:15" ht="12">
      <c r="H181" s="33"/>
      <c r="I181" s="33"/>
      <c r="J181" s="33"/>
      <c r="L181" s="31"/>
      <c r="M181" s="31"/>
      <c r="N181" s="31"/>
      <c r="O181" s="31"/>
    </row>
    <row r="182" spans="8:15" ht="12">
      <c r="H182" s="33"/>
      <c r="I182" s="33"/>
      <c r="J182" s="33"/>
      <c r="L182" s="31"/>
      <c r="M182" s="31"/>
      <c r="N182" s="31"/>
      <c r="O182" s="31"/>
    </row>
    <row r="183" spans="8:15" ht="12">
      <c r="H183" s="33"/>
      <c r="I183" s="33"/>
      <c r="J183" s="33"/>
      <c r="L183" s="31"/>
      <c r="M183" s="31"/>
      <c r="N183" s="31"/>
      <c r="O183" s="31"/>
    </row>
    <row r="184" spans="8:15" ht="12">
      <c r="H184" s="33"/>
      <c r="I184" s="33"/>
      <c r="J184" s="33"/>
      <c r="L184" s="31"/>
      <c r="M184" s="31"/>
      <c r="N184" s="31"/>
      <c r="O184" s="31"/>
    </row>
    <row r="185" spans="8:15" ht="12">
      <c r="H185" s="33"/>
      <c r="I185" s="33"/>
      <c r="J185" s="33"/>
      <c r="M185" s="31"/>
      <c r="N185" s="31"/>
      <c r="O185" s="31"/>
    </row>
  </sheetData>
  <sheetProtection/>
  <mergeCells count="111"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  <mergeCell ref="P42:Q42"/>
    <mergeCell ref="I40:I42"/>
    <mergeCell ref="A164:Q164"/>
    <mergeCell ref="C132:E132"/>
    <mergeCell ref="O71:O73"/>
    <mergeCell ref="H71:H73"/>
    <mergeCell ref="C100:G100"/>
    <mergeCell ref="A37:A42"/>
    <mergeCell ref="F104:G104"/>
    <mergeCell ref="C102:C104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N71:N73"/>
    <mergeCell ref="A99:A104"/>
    <mergeCell ref="B99:B104"/>
    <mergeCell ref="C99:G99"/>
    <mergeCell ref="O102:O104"/>
    <mergeCell ref="D102:D104"/>
    <mergeCell ref="A129:F129"/>
    <mergeCell ref="A130:A135"/>
    <mergeCell ref="B130:B135"/>
    <mergeCell ref="C133:C135"/>
    <mergeCell ref="D133:D135"/>
    <mergeCell ref="E133:E135"/>
    <mergeCell ref="C131:F131"/>
    <mergeCell ref="C130:F130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P73:Q73"/>
    <mergeCell ref="R135:S135"/>
    <mergeCell ref="H102:H104"/>
    <mergeCell ref="I102:I104"/>
    <mergeCell ref="K104:L104"/>
    <mergeCell ref="P104:Q104"/>
    <mergeCell ref="H100:L100"/>
    <mergeCell ref="M100:Q100"/>
    <mergeCell ref="M40:M42"/>
    <mergeCell ref="N40:N42"/>
    <mergeCell ref="F73:G73"/>
    <mergeCell ref="M71:M73"/>
    <mergeCell ref="R131:S131"/>
    <mergeCell ref="R130:S130"/>
    <mergeCell ref="J102:J104"/>
    <mergeCell ref="M102:M104"/>
    <mergeCell ref="N102:N104"/>
    <mergeCell ref="O40:O42"/>
    <mergeCell ref="H7:L7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A162:P162"/>
    <mergeCell ref="A67:Q67"/>
    <mergeCell ref="A159:S159"/>
    <mergeCell ref="I71:I73"/>
    <mergeCell ref="J71:J73"/>
    <mergeCell ref="I9:I11"/>
    <mergeCell ref="J9:J11"/>
    <mergeCell ref="A160:S160"/>
    <mergeCell ref="A161:S161"/>
    <mergeCell ref="C9:C11"/>
    <mergeCell ref="F8:F9"/>
    <mergeCell ref="G8:G9"/>
    <mergeCell ref="H8:J8"/>
    <mergeCell ref="M8:O8"/>
    <mergeCell ref="C39:E39"/>
    <mergeCell ref="H39:J39"/>
    <mergeCell ref="M39:O39"/>
    <mergeCell ref="D9:D11"/>
    <mergeCell ref="E9:E11"/>
    <mergeCell ref="M38:Q38"/>
    <mergeCell ref="C70:E70"/>
    <mergeCell ref="H70:J70"/>
    <mergeCell ref="M70:O70"/>
    <mergeCell ref="C101:E101"/>
    <mergeCell ref="H101:J101"/>
    <mergeCell ref="M101:O101"/>
    <mergeCell ref="C71:C73"/>
    <mergeCell ref="D71:D73"/>
    <mergeCell ref="E71:E73"/>
    <mergeCell ref="A98:Q98"/>
  </mergeCells>
  <conditionalFormatting sqref="A43:E64 H43:J64 M43:O64">
    <cfRule type="expression" priority="26" dxfId="0" stopIfTrue="1">
      <formula>MOD(ROW(A2),2)=0</formula>
    </cfRule>
  </conditionalFormatting>
  <conditionalFormatting sqref="A12:E33 H12:J33 M12:O33">
    <cfRule type="expression" priority="25" dxfId="0" stopIfTrue="1">
      <formula>MOD(ROW(A2),2)=0</formula>
    </cfRule>
  </conditionalFormatting>
  <conditionalFormatting sqref="A74:E95 H74:J95 M74:O95">
    <cfRule type="expression" priority="24" dxfId="0" stopIfTrue="1">
      <formula>MOD(ROW(A2),2)=0</formula>
    </cfRule>
  </conditionalFormatting>
  <conditionalFormatting sqref="A105:E126 H105:J126 M105:O126">
    <cfRule type="expression" priority="23" dxfId="0" stopIfTrue="1">
      <formula>MOD(ROW(A2),2)=0</formula>
    </cfRule>
  </conditionalFormatting>
  <conditionalFormatting sqref="A136:E157">
    <cfRule type="expression" priority="22" dxfId="0" stopIfTrue="1">
      <formula>MOD(ROW(A2),2)=0</formula>
    </cfRule>
  </conditionalFormatting>
  <conditionalFormatting sqref="P43:Q64">
    <cfRule type="expression" priority="16" dxfId="0" stopIfTrue="1">
      <formula>MOD(ROW(P2),2)=0</formula>
    </cfRule>
  </conditionalFormatting>
  <conditionalFormatting sqref="K43:L64">
    <cfRule type="expression" priority="15" dxfId="0" stopIfTrue="1">
      <formula>MOD(ROW(K2),2)=0</formula>
    </cfRule>
  </conditionalFormatting>
  <conditionalFormatting sqref="F43:G64">
    <cfRule type="expression" priority="14" dxfId="0" stopIfTrue="1">
      <formula>MOD(ROW(F2),2)=0</formula>
    </cfRule>
  </conditionalFormatting>
  <conditionalFormatting sqref="F105:G126">
    <cfRule type="expression" priority="8" dxfId="0" stopIfTrue="1">
      <formula>MOD(ROW(F64),2)=0</formula>
    </cfRule>
  </conditionalFormatting>
  <conditionalFormatting sqref="K105:L126">
    <cfRule type="expression" priority="7" dxfId="0" stopIfTrue="1">
      <formula>MOD(ROW(K64),2)=0</formula>
    </cfRule>
  </conditionalFormatting>
  <conditionalFormatting sqref="P105:Q126">
    <cfRule type="expression" priority="6" dxfId="0" stopIfTrue="1">
      <formula>MOD(ROW(P64),2)=0</formula>
    </cfRule>
  </conditionalFormatting>
  <conditionalFormatting sqref="F12:G33 K12:L33 P12:Q33">
    <cfRule type="expression" priority="3" dxfId="0" stopIfTrue="1">
      <formula>MOD(ROW(IM2),2)=0</formula>
    </cfRule>
  </conditionalFormatting>
  <conditionalFormatting sqref="F74:G95 K74:L95 P74:Q95">
    <cfRule type="expression" priority="2" dxfId="0" stopIfTrue="1">
      <formula>MOD(ROW(IM2),2)=0</formula>
    </cfRule>
  </conditionalFormatting>
  <conditionalFormatting sqref="F136:F157">
    <cfRule type="expression" priority="1" dxfId="0" stopIfTrue="1">
      <formula>MOD(ROW(A2),2)=0</formula>
    </cfRule>
  </conditionalFormatting>
  <hyperlinks>
    <hyperlink ref="O1" r:id="rId1" display="www.isoterm.ru"/>
    <hyperlink ref="O2" r:id="rId2" display="sale@isoterm.ru"/>
  </hyperlink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3"/>
  <rowBreaks count="1" manualBreakCount="1">
    <brk id="163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1"/>
  <sheetViews>
    <sheetView zoomScalePageLayoutView="0" workbookViewId="0" topLeftCell="A1">
      <selection activeCell="P154" sqref="P154"/>
    </sheetView>
  </sheetViews>
  <sheetFormatPr defaultColWidth="9.125" defaultRowHeight="12.75"/>
  <cols>
    <col min="1" max="16384" width="9.125" style="105" customWidth="1"/>
  </cols>
  <sheetData>
    <row r="1" spans="1:24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104" t="s">
        <v>74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106" t="s">
        <v>75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">
      <c r="A3" s="174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1:24" ht="13.5">
      <c r="A4" s="78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3.5">
      <c r="A5" s="39" t="s">
        <v>37</v>
      </c>
      <c r="B5" s="40"/>
      <c r="C5" s="40"/>
      <c r="D5" s="40"/>
      <c r="E5" s="40"/>
      <c r="F5" s="40"/>
      <c r="G5" s="40"/>
      <c r="H5" s="40"/>
      <c r="I5" s="4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3.5">
      <c r="A7" s="41" t="s">
        <v>51</v>
      </c>
      <c r="B7" s="40"/>
      <c r="C7" s="40"/>
      <c r="D7" s="41"/>
      <c r="E7" s="41"/>
      <c r="F7" s="41"/>
      <c r="G7" s="41" t="s">
        <v>6</v>
      </c>
      <c r="H7" s="2"/>
      <c r="I7" s="41"/>
      <c r="J7" s="41"/>
      <c r="K7" s="42"/>
      <c r="L7" s="41"/>
      <c r="M7" s="41" t="s">
        <v>7</v>
      </c>
      <c r="N7" s="40"/>
      <c r="O7" s="2"/>
      <c r="P7" s="41"/>
      <c r="Q7" s="41"/>
      <c r="R7" s="42"/>
      <c r="S7" s="41"/>
      <c r="T7" s="37"/>
      <c r="U7" s="37"/>
      <c r="V7" s="37"/>
      <c r="W7" s="37"/>
      <c r="X7" s="37"/>
    </row>
    <row r="8" spans="1:24" ht="12.75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5.75" thickBot="1">
      <c r="A9" s="175" t="s">
        <v>52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79"/>
      <c r="Q9" s="107"/>
      <c r="R9" s="108"/>
      <c r="S9" s="108"/>
      <c r="T9" s="107"/>
      <c r="U9" s="107"/>
      <c r="V9" s="107"/>
      <c r="W9" s="107"/>
      <c r="X9" s="107"/>
    </row>
    <row r="10" spans="1:24" ht="13.5">
      <c r="A10" s="178" t="s">
        <v>2</v>
      </c>
      <c r="B10" s="181" t="s">
        <v>53</v>
      </c>
      <c r="C10" s="184"/>
      <c r="D10" s="185"/>
      <c r="E10" s="185"/>
      <c r="F10" s="185"/>
      <c r="G10" s="186"/>
      <c r="H10" s="187"/>
      <c r="I10" s="178" t="s">
        <v>2</v>
      </c>
      <c r="J10" s="181" t="s">
        <v>53</v>
      </c>
      <c r="K10" s="184"/>
      <c r="L10" s="185"/>
      <c r="M10" s="185"/>
      <c r="N10" s="185"/>
      <c r="O10" s="186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">
      <c r="A11" s="179"/>
      <c r="B11" s="182"/>
      <c r="C11" s="126" t="s">
        <v>43</v>
      </c>
      <c r="D11" s="127"/>
      <c r="E11" s="128"/>
      <c r="F11" s="195" t="s">
        <v>41</v>
      </c>
      <c r="G11" s="198" t="s">
        <v>42</v>
      </c>
      <c r="H11" s="187"/>
      <c r="I11" s="179"/>
      <c r="J11" s="182"/>
      <c r="K11" s="126" t="s">
        <v>43</v>
      </c>
      <c r="L11" s="127"/>
      <c r="M11" s="128"/>
      <c r="N11" s="201" t="s">
        <v>41</v>
      </c>
      <c r="O11" s="204" t="s">
        <v>42</v>
      </c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">
      <c r="A12" s="179"/>
      <c r="B12" s="182"/>
      <c r="C12" s="189" t="s">
        <v>76</v>
      </c>
      <c r="D12" s="189" t="s">
        <v>77</v>
      </c>
      <c r="E12" s="189" t="s">
        <v>78</v>
      </c>
      <c r="F12" s="196"/>
      <c r="G12" s="199"/>
      <c r="H12" s="187"/>
      <c r="I12" s="179"/>
      <c r="J12" s="182"/>
      <c r="K12" s="189" t="s">
        <v>76</v>
      </c>
      <c r="L12" s="189" t="s">
        <v>77</v>
      </c>
      <c r="M12" s="189" t="s">
        <v>78</v>
      </c>
      <c r="N12" s="202"/>
      <c r="O12" s="205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">
      <c r="A13" s="179"/>
      <c r="B13" s="182"/>
      <c r="C13" s="189"/>
      <c r="D13" s="189"/>
      <c r="E13" s="189"/>
      <c r="F13" s="196"/>
      <c r="G13" s="199"/>
      <c r="H13" s="187"/>
      <c r="I13" s="179"/>
      <c r="J13" s="182"/>
      <c r="K13" s="189"/>
      <c r="L13" s="189"/>
      <c r="M13" s="189"/>
      <c r="N13" s="202"/>
      <c r="O13" s="205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">
      <c r="A14" s="179"/>
      <c r="B14" s="182"/>
      <c r="C14" s="189"/>
      <c r="D14" s="189"/>
      <c r="E14" s="189"/>
      <c r="F14" s="196"/>
      <c r="G14" s="199"/>
      <c r="H14" s="187"/>
      <c r="I14" s="179"/>
      <c r="J14" s="182"/>
      <c r="K14" s="189"/>
      <c r="L14" s="189"/>
      <c r="M14" s="189"/>
      <c r="N14" s="202"/>
      <c r="O14" s="205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">
      <c r="A15" s="180"/>
      <c r="B15" s="183"/>
      <c r="C15" s="190"/>
      <c r="D15" s="190"/>
      <c r="E15" s="190"/>
      <c r="F15" s="197"/>
      <c r="G15" s="200"/>
      <c r="H15" s="187"/>
      <c r="I15" s="180"/>
      <c r="J15" s="183"/>
      <c r="K15" s="190"/>
      <c r="L15" s="190"/>
      <c r="M15" s="190"/>
      <c r="N15" s="203"/>
      <c r="O15" s="206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">
      <c r="A16" s="180"/>
      <c r="B16" s="183"/>
      <c r="C16" s="190"/>
      <c r="D16" s="190"/>
      <c r="E16" s="190"/>
      <c r="F16" s="81" t="s">
        <v>54</v>
      </c>
      <c r="G16" s="82" t="s">
        <v>55</v>
      </c>
      <c r="H16" s="187"/>
      <c r="I16" s="180"/>
      <c r="J16" s="183"/>
      <c r="K16" s="190"/>
      <c r="L16" s="190"/>
      <c r="M16" s="190"/>
      <c r="N16" s="81" t="s">
        <v>54</v>
      </c>
      <c r="O16" s="82" t="s">
        <v>55</v>
      </c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3.5">
      <c r="A17" s="180"/>
      <c r="B17" s="183"/>
      <c r="C17" s="190"/>
      <c r="D17" s="190"/>
      <c r="E17" s="190"/>
      <c r="F17" s="191" t="s">
        <v>56</v>
      </c>
      <c r="G17" s="192"/>
      <c r="H17" s="187"/>
      <c r="I17" s="180"/>
      <c r="J17" s="183"/>
      <c r="K17" s="190"/>
      <c r="L17" s="190"/>
      <c r="M17" s="190"/>
      <c r="N17" s="191" t="s">
        <v>57</v>
      </c>
      <c r="O17" s="192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2.75" thickBot="1">
      <c r="A18" s="180"/>
      <c r="B18" s="183"/>
      <c r="C18" s="190"/>
      <c r="D18" s="190"/>
      <c r="E18" s="190"/>
      <c r="F18" s="193" t="s">
        <v>58</v>
      </c>
      <c r="G18" s="194"/>
      <c r="H18" s="187"/>
      <c r="I18" s="180"/>
      <c r="J18" s="183"/>
      <c r="K18" s="190"/>
      <c r="L18" s="190"/>
      <c r="M18" s="190"/>
      <c r="N18" s="193" t="s">
        <v>58</v>
      </c>
      <c r="O18" s="194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4.25">
      <c r="A19" s="83">
        <v>104</v>
      </c>
      <c r="B19" s="84">
        <v>450</v>
      </c>
      <c r="C19" s="109">
        <v>0.13826765624999998</v>
      </c>
      <c r="D19" s="110">
        <v>0.11229034993818732</v>
      </c>
      <c r="E19" s="110">
        <v>0.08779054661284012</v>
      </c>
      <c r="F19" s="85">
        <v>4523.875392960001</v>
      </c>
      <c r="G19" s="85">
        <v>6063.606077760001</v>
      </c>
      <c r="H19" s="187"/>
      <c r="I19" s="83">
        <v>104</v>
      </c>
      <c r="J19" s="84">
        <v>450</v>
      </c>
      <c r="K19" s="109">
        <v>0.27393</v>
      </c>
      <c r="L19" s="111">
        <v>0.22349604137417145</v>
      </c>
      <c r="M19" s="110">
        <v>0.17569143514357535</v>
      </c>
      <c r="N19" s="85">
        <v>4775.201803680001</v>
      </c>
      <c r="O19" s="85">
        <v>6400.473082080001</v>
      </c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14.25">
      <c r="A20" s="83">
        <v>105</v>
      </c>
      <c r="B20" s="84">
        <v>550</v>
      </c>
      <c r="C20" s="112">
        <v>0.1983840285326087</v>
      </c>
      <c r="D20" s="113">
        <v>0.1611122412156601</v>
      </c>
      <c r="E20" s="113">
        <v>0.12596034948798804</v>
      </c>
      <c r="F20" s="85">
        <v>4902.698021760001</v>
      </c>
      <c r="G20" s="85">
        <v>6442.42870656</v>
      </c>
      <c r="H20" s="187"/>
      <c r="I20" s="83">
        <v>105</v>
      </c>
      <c r="J20" s="84">
        <v>550</v>
      </c>
      <c r="K20" s="112">
        <v>0.39303000000000005</v>
      </c>
      <c r="L20" s="113">
        <v>0.32066823327598515</v>
      </c>
      <c r="M20" s="113">
        <v>0.25207901564078206</v>
      </c>
      <c r="N20" s="85">
        <v>5175.070134080001</v>
      </c>
      <c r="O20" s="85">
        <v>6800.341412480002</v>
      </c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4.25">
      <c r="A21" s="83">
        <v>106</v>
      </c>
      <c r="B21" s="84">
        <v>650</v>
      </c>
      <c r="C21" s="112">
        <v>0.2585004008152174</v>
      </c>
      <c r="D21" s="113">
        <v>0.20993413249313286</v>
      </c>
      <c r="E21" s="113">
        <v>0.16413015236313594</v>
      </c>
      <c r="F21" s="85">
        <v>5281.520650560002</v>
      </c>
      <c r="G21" s="85">
        <v>6821.251335360001</v>
      </c>
      <c r="H21" s="187"/>
      <c r="I21" s="83">
        <v>106</v>
      </c>
      <c r="J21" s="84">
        <v>650</v>
      </c>
      <c r="K21" s="112">
        <v>0.5121300000000001</v>
      </c>
      <c r="L21" s="113">
        <v>0.41784042517779885</v>
      </c>
      <c r="M21" s="113">
        <v>0.3284665961379888</v>
      </c>
      <c r="N21" s="85">
        <v>5574.938464480001</v>
      </c>
      <c r="O21" s="85">
        <v>7200.209742880002</v>
      </c>
      <c r="P21" s="107"/>
      <c r="Q21" s="107"/>
      <c r="R21" s="114"/>
      <c r="S21" s="107"/>
      <c r="T21" s="107"/>
      <c r="U21" s="107"/>
      <c r="V21" s="107"/>
      <c r="W21" s="107"/>
      <c r="X21" s="107"/>
    </row>
    <row r="22" spans="1:24" ht="14.25">
      <c r="A22" s="83">
        <v>107</v>
      </c>
      <c r="B22" s="84">
        <v>750</v>
      </c>
      <c r="C22" s="112">
        <v>0.31861677309782616</v>
      </c>
      <c r="D22" s="113">
        <v>0.25875602377060564</v>
      </c>
      <c r="E22" s="113">
        <v>0.20229995523828384</v>
      </c>
      <c r="F22" s="85">
        <v>5660.34327936</v>
      </c>
      <c r="G22" s="85">
        <v>7200.073964160001</v>
      </c>
      <c r="H22" s="187"/>
      <c r="I22" s="83">
        <v>107</v>
      </c>
      <c r="J22" s="84">
        <v>750</v>
      </c>
      <c r="K22" s="112">
        <v>0.6312300000000001</v>
      </c>
      <c r="L22" s="113">
        <v>0.5150126170796125</v>
      </c>
      <c r="M22" s="113">
        <v>0.40485417663519546</v>
      </c>
      <c r="N22" s="85">
        <v>5974.806794880001</v>
      </c>
      <c r="O22" s="85">
        <v>7600.078073280002</v>
      </c>
      <c r="P22" s="107"/>
      <c r="Q22" s="107"/>
      <c r="R22" s="114"/>
      <c r="S22" s="107"/>
      <c r="T22" s="107"/>
      <c r="U22" s="107"/>
      <c r="V22" s="107"/>
      <c r="W22" s="107"/>
      <c r="X22" s="107"/>
    </row>
    <row r="23" spans="1:24" ht="14.25">
      <c r="A23" s="83">
        <v>108</v>
      </c>
      <c r="B23" s="84">
        <v>850</v>
      </c>
      <c r="C23" s="112">
        <v>0.3787331453804349</v>
      </c>
      <c r="D23" s="113">
        <v>0.30757791504807847</v>
      </c>
      <c r="E23" s="113">
        <v>0.24046975811343177</v>
      </c>
      <c r="F23" s="85">
        <v>6046.497959040003</v>
      </c>
      <c r="G23" s="85">
        <v>7586.228643840002</v>
      </c>
      <c r="H23" s="187"/>
      <c r="I23" s="83">
        <v>108</v>
      </c>
      <c r="J23" s="84">
        <v>850</v>
      </c>
      <c r="K23" s="112">
        <v>0.75033</v>
      </c>
      <c r="L23" s="113">
        <v>0.6121848089814262</v>
      </c>
      <c r="M23" s="113">
        <v>0.4812417571324021</v>
      </c>
      <c r="N23" s="85">
        <v>6382.414512320001</v>
      </c>
      <c r="O23" s="85">
        <v>8007.685790720002</v>
      </c>
      <c r="P23" s="107"/>
      <c r="Q23" s="107"/>
      <c r="R23" s="114"/>
      <c r="S23" s="107"/>
      <c r="T23" s="107"/>
      <c r="U23" s="107"/>
      <c r="V23" s="107"/>
      <c r="W23" s="107"/>
      <c r="X23" s="107"/>
    </row>
    <row r="24" spans="1:24" ht="14.25">
      <c r="A24" s="83">
        <v>109</v>
      </c>
      <c r="B24" s="84">
        <v>950</v>
      </c>
      <c r="C24" s="112">
        <v>0.43884951766304364</v>
      </c>
      <c r="D24" s="113">
        <v>0.35639980632555124</v>
      </c>
      <c r="E24" s="113">
        <v>0.27863956098857967</v>
      </c>
      <c r="F24" s="85">
        <v>6303.999585945602</v>
      </c>
      <c r="G24" s="85">
        <v>7812.935657049602</v>
      </c>
      <c r="H24" s="187"/>
      <c r="I24" s="83">
        <v>109</v>
      </c>
      <c r="J24" s="84">
        <v>950</v>
      </c>
      <c r="K24" s="112">
        <v>0.86943</v>
      </c>
      <c r="L24" s="113">
        <v>0.7093570008832398</v>
      </c>
      <c r="M24" s="113">
        <v>0.5576293376296088</v>
      </c>
      <c r="N24" s="85">
        <v>6654.221785164801</v>
      </c>
      <c r="O24" s="85">
        <v>8246.987637996803</v>
      </c>
      <c r="P24" s="107"/>
      <c r="Q24" s="107"/>
      <c r="R24" s="114"/>
      <c r="S24" s="107"/>
      <c r="T24" s="107"/>
      <c r="U24" s="107"/>
      <c r="V24" s="107"/>
      <c r="W24" s="107"/>
      <c r="X24" s="107"/>
    </row>
    <row r="25" spans="1:24" ht="14.25">
      <c r="A25" s="83">
        <v>110</v>
      </c>
      <c r="B25" s="84">
        <v>1050</v>
      </c>
      <c r="C25" s="112">
        <v>0.4989658899456524</v>
      </c>
      <c r="D25" s="113">
        <v>0.405221697603024</v>
      </c>
      <c r="E25" s="113">
        <v>0.3168093638637276</v>
      </c>
      <c r="F25" s="85">
        <v>6682.431172032</v>
      </c>
      <c r="G25" s="85">
        <v>8191.367243136001</v>
      </c>
      <c r="H25" s="187"/>
      <c r="I25" s="83">
        <v>110</v>
      </c>
      <c r="J25" s="84">
        <v>1050</v>
      </c>
      <c r="K25" s="112">
        <v>0.98853</v>
      </c>
      <c r="L25" s="113">
        <v>0.8065291927850535</v>
      </c>
      <c r="M25" s="113">
        <v>0.6340169181268155</v>
      </c>
      <c r="N25" s="85">
        <v>7053.677348256002</v>
      </c>
      <c r="O25" s="85">
        <v>8646.443201088003</v>
      </c>
      <c r="Q25" s="107"/>
      <c r="R25" s="114"/>
      <c r="S25" s="107"/>
      <c r="T25" s="107"/>
      <c r="U25" s="107"/>
      <c r="V25" s="107"/>
      <c r="W25" s="107"/>
      <c r="X25" s="107"/>
    </row>
    <row r="26" spans="1:24" ht="14.25">
      <c r="A26" s="83">
        <v>111</v>
      </c>
      <c r="B26" s="84">
        <v>1150</v>
      </c>
      <c r="C26" s="112">
        <v>0.5590822622282611</v>
      </c>
      <c r="D26" s="113">
        <v>0.4540435888804968</v>
      </c>
      <c r="E26" s="113">
        <v>0.3549791667388755</v>
      </c>
      <c r="F26" s="85">
        <v>7053.278158819201</v>
      </c>
      <c r="G26" s="85">
        <v>8562.613419360003</v>
      </c>
      <c r="H26" s="187"/>
      <c r="I26" s="83">
        <v>111</v>
      </c>
      <c r="J26" s="84">
        <v>1150</v>
      </c>
      <c r="K26" s="112">
        <v>1.1076300000000001</v>
      </c>
      <c r="L26" s="113">
        <v>0.9037013846868672</v>
      </c>
      <c r="M26" s="113">
        <v>0.7104044986240222</v>
      </c>
      <c r="N26" s="85">
        <v>7445.126945420268</v>
      </c>
      <c r="O26" s="85">
        <v>9038.314164880001</v>
      </c>
      <c r="P26" s="107"/>
      <c r="Q26" s="107"/>
      <c r="R26" s="114"/>
      <c r="S26" s="107"/>
      <c r="T26" s="107"/>
      <c r="U26" s="107"/>
      <c r="V26" s="107"/>
      <c r="W26" s="107"/>
      <c r="X26" s="107"/>
    </row>
    <row r="27" spans="1:24" ht="14.25">
      <c r="A27" s="83">
        <v>112</v>
      </c>
      <c r="B27" s="84">
        <v>1250</v>
      </c>
      <c r="C27" s="112">
        <v>0.6191986345108698</v>
      </c>
      <c r="D27" s="113">
        <v>0.5028654801579695</v>
      </c>
      <c r="E27" s="113">
        <v>0.39314896961402335</v>
      </c>
      <c r="F27" s="85">
        <v>7196.856008495999</v>
      </c>
      <c r="G27" s="85">
        <v>8660.374097760003</v>
      </c>
      <c r="H27" s="187"/>
      <c r="I27" s="83">
        <v>112</v>
      </c>
      <c r="J27" s="84">
        <v>1250</v>
      </c>
      <c r="K27" s="112">
        <v>1.22673</v>
      </c>
      <c r="L27" s="113">
        <v>1.000873576588681</v>
      </c>
      <c r="M27" s="113">
        <v>0.7867920791212288</v>
      </c>
      <c r="N27" s="85">
        <v>7596.681342301334</v>
      </c>
      <c r="O27" s="85">
        <v>9141.505992080001</v>
      </c>
      <c r="P27" s="107"/>
      <c r="Q27" s="107"/>
      <c r="R27" s="114"/>
      <c r="S27" s="107"/>
      <c r="T27" s="107"/>
      <c r="U27" s="107"/>
      <c r="V27" s="107"/>
      <c r="W27" s="107"/>
      <c r="X27" s="107"/>
    </row>
    <row r="28" spans="1:24" ht="14.25">
      <c r="A28" s="83">
        <v>113</v>
      </c>
      <c r="B28" s="84">
        <v>1350</v>
      </c>
      <c r="C28" s="112">
        <v>0.6793150067934784</v>
      </c>
      <c r="D28" s="113">
        <v>0.5516873714354422</v>
      </c>
      <c r="E28" s="113">
        <v>0.4313187724891712</v>
      </c>
      <c r="F28" s="85">
        <v>7317.728940614402</v>
      </c>
      <c r="G28" s="85">
        <v>8735.405418432</v>
      </c>
      <c r="H28" s="187"/>
      <c r="I28" s="83">
        <v>113</v>
      </c>
      <c r="J28" s="84">
        <v>1350</v>
      </c>
      <c r="K28" s="112">
        <v>1.34583</v>
      </c>
      <c r="L28" s="113">
        <v>1.0980457684904945</v>
      </c>
      <c r="M28" s="113">
        <v>0.8631796596184356</v>
      </c>
      <c r="N28" s="85">
        <v>7724.269437315202</v>
      </c>
      <c r="O28" s="85">
        <v>9521.38090596</v>
      </c>
      <c r="P28" s="107"/>
      <c r="Q28" s="107"/>
      <c r="R28" s="114"/>
      <c r="S28" s="107"/>
      <c r="T28" s="107"/>
      <c r="U28" s="107"/>
      <c r="V28" s="107"/>
      <c r="W28" s="107"/>
      <c r="X28" s="107"/>
    </row>
    <row r="29" spans="1:24" ht="14.25">
      <c r="A29" s="83">
        <v>114</v>
      </c>
      <c r="B29" s="84">
        <v>1450</v>
      </c>
      <c r="C29" s="112">
        <v>0.7394313790760871</v>
      </c>
      <c r="D29" s="113">
        <v>0.600509262712915</v>
      </c>
      <c r="E29" s="113">
        <v>0.46948857536431915</v>
      </c>
      <c r="F29" s="85">
        <v>7738.572367680002</v>
      </c>
      <c r="G29" s="85">
        <v>9167.866072780804</v>
      </c>
      <c r="H29" s="187"/>
      <c r="I29" s="83">
        <v>114</v>
      </c>
      <c r="J29" s="84">
        <v>1450</v>
      </c>
      <c r="K29" s="112">
        <v>1.46493</v>
      </c>
      <c r="L29" s="113">
        <v>1.1952179603923083</v>
      </c>
      <c r="M29" s="113">
        <v>0.9395672401156422</v>
      </c>
      <c r="N29" s="85">
        <v>8168.493054773335</v>
      </c>
      <c r="O29" s="85">
        <v>9992.752573290669</v>
      </c>
      <c r="P29" s="107"/>
      <c r="Q29" s="107"/>
      <c r="R29" s="114"/>
      <c r="S29" s="107"/>
      <c r="T29" s="107"/>
      <c r="U29" s="107"/>
      <c r="V29" s="107"/>
      <c r="W29" s="107"/>
      <c r="X29" s="107"/>
    </row>
    <row r="30" spans="1:24" ht="14.25">
      <c r="A30" s="83">
        <v>115</v>
      </c>
      <c r="B30" s="84">
        <v>1550</v>
      </c>
      <c r="C30" s="112">
        <v>0.7995477513586958</v>
      </c>
      <c r="D30" s="113">
        <v>0.6493311539903878</v>
      </c>
      <c r="E30" s="113">
        <v>0.507658378239467</v>
      </c>
      <c r="F30" s="85">
        <v>7982.037190512002</v>
      </c>
      <c r="G30" s="85">
        <v>9391.623972192001</v>
      </c>
      <c r="H30" s="187"/>
      <c r="I30" s="83">
        <v>115</v>
      </c>
      <c r="J30" s="84">
        <v>1550</v>
      </c>
      <c r="K30" s="112">
        <v>1.58403</v>
      </c>
      <c r="L30" s="113">
        <v>1.292390152294122</v>
      </c>
      <c r="M30" s="113">
        <v>1.0159548206128488</v>
      </c>
      <c r="N30" s="85">
        <v>8425.483701096004</v>
      </c>
      <c r="O30" s="85">
        <v>10464.124240621337</v>
      </c>
      <c r="P30" s="107"/>
      <c r="Q30" s="107"/>
      <c r="R30" s="114"/>
      <c r="S30" s="107"/>
      <c r="T30" s="107"/>
      <c r="U30" s="107"/>
      <c r="V30" s="107"/>
      <c r="W30" s="107"/>
      <c r="X30" s="107"/>
    </row>
    <row r="31" spans="1:24" ht="14.25">
      <c r="A31" s="83">
        <v>116</v>
      </c>
      <c r="B31" s="84">
        <v>1650</v>
      </c>
      <c r="C31" s="112">
        <v>0.8596641236413045</v>
      </c>
      <c r="D31" s="113">
        <v>0.6981530452678605</v>
      </c>
      <c r="E31" s="113">
        <v>0.5458281811146148</v>
      </c>
      <c r="F31" s="85">
        <v>8393.731847424002</v>
      </c>
      <c r="G31" s="85">
        <v>9814.683307968002</v>
      </c>
      <c r="H31" s="187"/>
      <c r="I31" s="83">
        <v>116</v>
      </c>
      <c r="J31" s="84">
        <v>1650</v>
      </c>
      <c r="K31" s="112">
        <v>1.70313</v>
      </c>
      <c r="L31" s="113">
        <v>1.3895623441959355</v>
      </c>
      <c r="M31" s="113">
        <v>1.0923424011100555</v>
      </c>
      <c r="N31" s="85">
        <v>8860.050283392</v>
      </c>
      <c r="O31" s="85">
        <v>10935.495907952003</v>
      </c>
      <c r="P31" s="107"/>
      <c r="Q31" s="107"/>
      <c r="R31" s="114"/>
      <c r="S31" s="107"/>
      <c r="T31" s="107"/>
      <c r="U31" s="107"/>
      <c r="V31" s="107"/>
      <c r="W31" s="107"/>
      <c r="X31" s="107"/>
    </row>
    <row r="32" spans="1:24" ht="14.25">
      <c r="A32" s="83">
        <v>117</v>
      </c>
      <c r="B32" s="84">
        <v>1750</v>
      </c>
      <c r="C32" s="112">
        <v>0.9197804959239132</v>
      </c>
      <c r="D32" s="113">
        <v>0.7469749365453332</v>
      </c>
      <c r="E32" s="113">
        <v>0.5839979839897628</v>
      </c>
      <c r="F32" s="85">
        <v>8741.271059136001</v>
      </c>
      <c r="G32" s="85">
        <v>10162.222519680003</v>
      </c>
      <c r="H32" s="187"/>
      <c r="I32" s="83">
        <v>117</v>
      </c>
      <c r="J32" s="84">
        <v>1750</v>
      </c>
      <c r="K32" s="112">
        <v>1.82223</v>
      </c>
      <c r="L32" s="113">
        <v>1.4867345360977493</v>
      </c>
      <c r="M32" s="113">
        <v>1.1687299816072623</v>
      </c>
      <c r="N32" s="85">
        <v>9226.897229088003</v>
      </c>
      <c r="O32" s="85">
        <v>11322.723239520003</v>
      </c>
      <c r="P32" s="107"/>
      <c r="Q32" s="107"/>
      <c r="R32" s="114"/>
      <c r="S32" s="107"/>
      <c r="T32" s="107"/>
      <c r="U32" s="107"/>
      <c r="V32" s="107"/>
      <c r="W32" s="107"/>
      <c r="X32" s="107"/>
    </row>
    <row r="33" spans="1:24" ht="14.25">
      <c r="A33" s="83">
        <v>118</v>
      </c>
      <c r="B33" s="84">
        <v>1850</v>
      </c>
      <c r="C33" s="112">
        <v>0.9798968682065219</v>
      </c>
      <c r="D33" s="113">
        <v>0.795796827822806</v>
      </c>
      <c r="E33" s="113">
        <v>0.6221677868649107</v>
      </c>
      <c r="F33" s="85">
        <v>9088.810270848002</v>
      </c>
      <c r="G33" s="85">
        <v>10509.761731392002</v>
      </c>
      <c r="H33" s="187"/>
      <c r="I33" s="83">
        <v>118</v>
      </c>
      <c r="J33" s="84">
        <v>1850</v>
      </c>
      <c r="K33" s="112">
        <v>1.94133</v>
      </c>
      <c r="L33" s="113">
        <v>1.583906727999563</v>
      </c>
      <c r="M33" s="113">
        <v>1.2451175621044688</v>
      </c>
      <c r="N33" s="85">
        <v>9593.744174784004</v>
      </c>
      <c r="O33" s="85">
        <v>11709.950571088</v>
      </c>
      <c r="P33" s="107"/>
      <c r="Q33" s="107"/>
      <c r="R33" s="114"/>
      <c r="S33" s="107"/>
      <c r="T33" s="107"/>
      <c r="U33" s="107"/>
      <c r="V33" s="107"/>
      <c r="W33" s="107"/>
      <c r="X33" s="107"/>
    </row>
    <row r="34" spans="1:24" ht="14.25">
      <c r="A34" s="83">
        <v>119</v>
      </c>
      <c r="B34" s="84">
        <v>1950</v>
      </c>
      <c r="C34" s="112">
        <v>1.0400132404891307</v>
      </c>
      <c r="D34" s="113">
        <v>0.8446187191002789</v>
      </c>
      <c r="E34" s="113">
        <v>0.6603375897400586</v>
      </c>
      <c r="F34" s="85">
        <v>9436.349482560003</v>
      </c>
      <c r="G34" s="85">
        <v>10857.300943104003</v>
      </c>
      <c r="H34" s="187"/>
      <c r="I34" s="83">
        <v>119</v>
      </c>
      <c r="J34" s="84">
        <v>1950</v>
      </c>
      <c r="K34" s="112">
        <v>2.06043</v>
      </c>
      <c r="L34" s="113">
        <v>1.6810789199013767</v>
      </c>
      <c r="M34" s="113">
        <v>1.3215051426016757</v>
      </c>
      <c r="N34" s="85">
        <v>9960.591120480003</v>
      </c>
      <c r="O34" s="85">
        <v>12097.177902656002</v>
      </c>
      <c r="P34" s="107"/>
      <c r="Q34" s="107"/>
      <c r="R34" s="114"/>
      <c r="S34" s="107"/>
      <c r="T34" s="107"/>
      <c r="U34" s="107"/>
      <c r="V34" s="107"/>
      <c r="W34" s="107"/>
      <c r="X34" s="107"/>
    </row>
    <row r="35" spans="1:24" ht="14.25">
      <c r="A35" s="83">
        <v>120</v>
      </c>
      <c r="B35" s="84">
        <v>2050</v>
      </c>
      <c r="C35" s="112">
        <v>1.1001296127717395</v>
      </c>
      <c r="D35" s="113">
        <v>0.8934406103777517</v>
      </c>
      <c r="E35" s="113">
        <v>0.6985073926152066</v>
      </c>
      <c r="F35" s="85">
        <v>9783.522091728002</v>
      </c>
      <c r="G35" s="85">
        <v>11204.473552272002</v>
      </c>
      <c r="H35" s="187"/>
      <c r="I35" s="83">
        <v>120</v>
      </c>
      <c r="J35" s="84">
        <v>2050</v>
      </c>
      <c r="K35" s="112">
        <v>2.17953</v>
      </c>
      <c r="L35" s="113">
        <v>1.7782511118031903</v>
      </c>
      <c r="M35" s="113">
        <v>1.3978927230988822</v>
      </c>
      <c r="N35" s="85">
        <v>10327.051096824001</v>
      </c>
      <c r="O35" s="85">
        <v>12483.996766574666</v>
      </c>
      <c r="P35" s="107"/>
      <c r="Q35" s="107"/>
      <c r="R35" s="114"/>
      <c r="S35" s="107"/>
      <c r="T35" s="107"/>
      <c r="U35" s="107"/>
      <c r="V35" s="107"/>
      <c r="W35" s="107"/>
      <c r="X35" s="107"/>
    </row>
    <row r="36" spans="1:24" ht="14.25">
      <c r="A36" s="83">
        <v>121</v>
      </c>
      <c r="B36" s="84">
        <v>2150</v>
      </c>
      <c r="C36" s="112">
        <v>1.1602459850543483</v>
      </c>
      <c r="D36" s="113">
        <v>0.9422625016552245</v>
      </c>
      <c r="E36" s="113">
        <v>0.7366771954903545</v>
      </c>
      <c r="F36" s="85">
        <v>10130.694700896003</v>
      </c>
      <c r="G36" s="85">
        <v>11551.646161440003</v>
      </c>
      <c r="H36" s="187"/>
      <c r="I36" s="83">
        <v>121</v>
      </c>
      <c r="J36" s="84">
        <v>2150</v>
      </c>
      <c r="K36" s="112">
        <v>2.29863</v>
      </c>
      <c r="L36" s="113">
        <v>1.875423303705004</v>
      </c>
      <c r="M36" s="113">
        <v>1.474280303596089</v>
      </c>
      <c r="N36" s="85">
        <v>10693.511073168002</v>
      </c>
      <c r="O36" s="85">
        <v>12870.81563049333</v>
      </c>
      <c r="P36" s="107"/>
      <c r="Q36" s="107"/>
      <c r="R36" s="114"/>
      <c r="S36" s="107"/>
      <c r="T36" s="107"/>
      <c r="U36" s="107"/>
      <c r="V36" s="107"/>
      <c r="W36" s="107"/>
      <c r="X36" s="107"/>
    </row>
    <row r="37" spans="1:24" ht="14.25">
      <c r="A37" s="83">
        <v>122</v>
      </c>
      <c r="B37" s="84">
        <v>2250</v>
      </c>
      <c r="C37" s="112">
        <v>1.220362357336957</v>
      </c>
      <c r="D37" s="113">
        <v>0.9910843929326973</v>
      </c>
      <c r="E37" s="113">
        <v>0.7748469983655024</v>
      </c>
      <c r="F37" s="85">
        <v>10477.867310064003</v>
      </c>
      <c r="G37" s="85">
        <v>11898.818770608003</v>
      </c>
      <c r="H37" s="187"/>
      <c r="I37" s="83">
        <v>122</v>
      </c>
      <c r="J37" s="84">
        <v>2250</v>
      </c>
      <c r="K37" s="112">
        <v>2.41773</v>
      </c>
      <c r="L37" s="113">
        <v>1.9725954956068177</v>
      </c>
      <c r="M37" s="113">
        <v>1.5506678840932957</v>
      </c>
      <c r="N37" s="85">
        <v>11059.971049512003</v>
      </c>
      <c r="O37" s="85">
        <v>13257.634494412001</v>
      </c>
      <c r="P37" s="107"/>
      <c r="Q37" s="107"/>
      <c r="R37" s="114"/>
      <c r="S37" s="107"/>
      <c r="T37" s="107"/>
      <c r="U37" s="107"/>
      <c r="V37" s="107"/>
      <c r="W37" s="107"/>
      <c r="X37" s="107"/>
    </row>
    <row r="38" spans="1:24" ht="14.25">
      <c r="A38" s="83">
        <v>123</v>
      </c>
      <c r="B38" s="84">
        <v>2350</v>
      </c>
      <c r="C38" s="112">
        <v>1.2804787296195659</v>
      </c>
      <c r="D38" s="113">
        <v>1.0399062842101703</v>
      </c>
      <c r="E38" s="113">
        <v>0.8130168012406505</v>
      </c>
      <c r="F38" s="85">
        <v>10807.076394576</v>
      </c>
      <c r="G38" s="85">
        <v>12222.162214416001</v>
      </c>
      <c r="H38" s="187"/>
      <c r="I38" s="83">
        <v>123</v>
      </c>
      <c r="J38" s="84">
        <v>2350</v>
      </c>
      <c r="K38" s="112">
        <v>2.53683</v>
      </c>
      <c r="L38" s="113">
        <v>2.0697676875086315</v>
      </c>
      <c r="M38" s="113">
        <v>1.6270554645905024</v>
      </c>
      <c r="N38" s="85">
        <v>11407.469527608004</v>
      </c>
      <c r="O38" s="85">
        <v>13617.902961124004</v>
      </c>
      <c r="P38" s="107"/>
      <c r="Q38" s="107"/>
      <c r="R38" s="114"/>
      <c r="S38" s="107"/>
      <c r="T38" s="107"/>
      <c r="U38" s="107"/>
      <c r="V38" s="107"/>
      <c r="W38" s="107"/>
      <c r="X38" s="107"/>
    </row>
    <row r="39" spans="1:24" ht="14.25">
      <c r="A39" s="83">
        <v>124</v>
      </c>
      <c r="B39" s="84">
        <v>2450</v>
      </c>
      <c r="C39" s="112">
        <v>1.3405951019021747</v>
      </c>
      <c r="D39" s="113">
        <v>1.088728175487643</v>
      </c>
      <c r="E39" s="113">
        <v>0.8511866041157984</v>
      </c>
      <c r="F39" s="85">
        <v>11136.285479088003</v>
      </c>
      <c r="G39" s="85">
        <v>12545.505658224001</v>
      </c>
      <c r="H39" s="187"/>
      <c r="I39" s="83">
        <v>124</v>
      </c>
      <c r="J39" s="84">
        <v>2450</v>
      </c>
      <c r="K39" s="112">
        <v>2.65593</v>
      </c>
      <c r="L39" s="113">
        <v>2.166939879410445</v>
      </c>
      <c r="M39" s="113">
        <v>1.703443045087709</v>
      </c>
      <c r="N39" s="85">
        <v>11754.968005704002</v>
      </c>
      <c r="O39" s="85">
        <v>13978.171427836005</v>
      </c>
      <c r="P39" s="107"/>
      <c r="Q39" s="107"/>
      <c r="R39" s="114"/>
      <c r="S39" s="107"/>
      <c r="T39" s="107"/>
      <c r="U39" s="107"/>
      <c r="V39" s="107"/>
      <c r="W39" s="107"/>
      <c r="X39" s="107"/>
    </row>
    <row r="40" spans="1:24" ht="15" thickBot="1">
      <c r="A40" s="86">
        <v>125</v>
      </c>
      <c r="B40" s="87">
        <v>2550</v>
      </c>
      <c r="C40" s="115">
        <v>1.4007114741847835</v>
      </c>
      <c r="D40" s="116">
        <v>1.137550066765116</v>
      </c>
      <c r="E40" s="116">
        <v>0.8893564069909463</v>
      </c>
      <c r="F40" s="85">
        <v>11465.494563600001</v>
      </c>
      <c r="G40" s="85">
        <v>12868.849102032002</v>
      </c>
      <c r="H40" s="188"/>
      <c r="I40" s="86">
        <v>125</v>
      </c>
      <c r="J40" s="87">
        <v>2550</v>
      </c>
      <c r="K40" s="115">
        <v>2.77503</v>
      </c>
      <c r="L40" s="116">
        <v>2.2641120713122587</v>
      </c>
      <c r="M40" s="116">
        <v>1.7798306255849157</v>
      </c>
      <c r="N40" s="85">
        <v>12102.466483800004</v>
      </c>
      <c r="O40" s="85">
        <v>14338.439894548004</v>
      </c>
      <c r="P40" s="107"/>
      <c r="Q40" s="107"/>
      <c r="R40" s="114"/>
      <c r="S40" s="107"/>
      <c r="T40" s="107"/>
      <c r="U40" s="107"/>
      <c r="V40" s="107"/>
      <c r="W40" s="107"/>
      <c r="X40" s="107"/>
    </row>
    <row r="41" spans="1:24" ht="12.75" thickBot="1">
      <c r="A41" s="80"/>
      <c r="B41" s="80"/>
      <c r="C41" s="88"/>
      <c r="D41" s="88"/>
      <c r="E41" s="117"/>
      <c r="F41" s="89"/>
      <c r="G41" s="89"/>
      <c r="H41" s="88"/>
      <c r="I41" s="88"/>
      <c r="J41" s="88"/>
      <c r="K41" s="117"/>
      <c r="L41" s="89"/>
      <c r="M41" s="89"/>
      <c r="N41" s="79"/>
      <c r="O41" s="79"/>
      <c r="P41" s="79"/>
      <c r="Q41" s="79"/>
      <c r="R41" s="117"/>
      <c r="S41" s="89"/>
      <c r="T41" s="89"/>
      <c r="U41" s="79"/>
      <c r="V41" s="90"/>
      <c r="W41" s="90"/>
      <c r="X41" s="90"/>
    </row>
    <row r="42" spans="1:24" ht="15.75" thickBot="1">
      <c r="A42" s="175" t="s">
        <v>59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3.5">
      <c r="A43" s="178" t="s">
        <v>2</v>
      </c>
      <c r="B43" s="181" t="s">
        <v>53</v>
      </c>
      <c r="C43" s="184"/>
      <c r="D43" s="185"/>
      <c r="E43" s="185"/>
      <c r="F43" s="185"/>
      <c r="G43" s="186"/>
      <c r="H43" s="188"/>
      <c r="I43" s="178" t="s">
        <v>2</v>
      </c>
      <c r="J43" s="181" t="s">
        <v>53</v>
      </c>
      <c r="K43" s="184"/>
      <c r="L43" s="185"/>
      <c r="M43" s="185"/>
      <c r="N43" s="185"/>
      <c r="O43" s="186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2">
      <c r="A44" s="179"/>
      <c r="B44" s="182"/>
      <c r="C44" s="126" t="s">
        <v>43</v>
      </c>
      <c r="D44" s="127"/>
      <c r="E44" s="128"/>
      <c r="F44" s="195" t="s">
        <v>41</v>
      </c>
      <c r="G44" s="198" t="s">
        <v>42</v>
      </c>
      <c r="H44" s="188"/>
      <c r="I44" s="179"/>
      <c r="J44" s="182"/>
      <c r="K44" s="126" t="s">
        <v>43</v>
      </c>
      <c r="L44" s="127"/>
      <c r="M44" s="128"/>
      <c r="N44" s="195" t="s">
        <v>41</v>
      </c>
      <c r="O44" s="198" t="s">
        <v>42</v>
      </c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2">
      <c r="A45" s="179"/>
      <c r="B45" s="182"/>
      <c r="C45" s="189" t="s">
        <v>76</v>
      </c>
      <c r="D45" s="189" t="s">
        <v>77</v>
      </c>
      <c r="E45" s="189" t="s">
        <v>78</v>
      </c>
      <c r="F45" s="196"/>
      <c r="G45" s="199"/>
      <c r="H45" s="188"/>
      <c r="I45" s="179"/>
      <c r="J45" s="182"/>
      <c r="K45" s="189" t="s">
        <v>76</v>
      </c>
      <c r="L45" s="189" t="s">
        <v>77</v>
      </c>
      <c r="M45" s="189" t="s">
        <v>78</v>
      </c>
      <c r="N45" s="196"/>
      <c r="O45" s="199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2">
      <c r="A46" s="179"/>
      <c r="B46" s="182"/>
      <c r="C46" s="189"/>
      <c r="D46" s="189"/>
      <c r="E46" s="189"/>
      <c r="F46" s="196"/>
      <c r="G46" s="199"/>
      <c r="H46" s="188"/>
      <c r="I46" s="179"/>
      <c r="J46" s="182"/>
      <c r="K46" s="189"/>
      <c r="L46" s="189"/>
      <c r="M46" s="189"/>
      <c r="N46" s="196"/>
      <c r="O46" s="199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2">
      <c r="A47" s="179"/>
      <c r="B47" s="182"/>
      <c r="C47" s="189"/>
      <c r="D47" s="189"/>
      <c r="E47" s="189"/>
      <c r="F47" s="196"/>
      <c r="G47" s="199"/>
      <c r="H47" s="188"/>
      <c r="I47" s="179"/>
      <c r="J47" s="182"/>
      <c r="K47" s="189"/>
      <c r="L47" s="189"/>
      <c r="M47" s="189"/>
      <c r="N47" s="196"/>
      <c r="O47" s="199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ht="12">
      <c r="A48" s="180"/>
      <c r="B48" s="183"/>
      <c r="C48" s="190"/>
      <c r="D48" s="190"/>
      <c r="E48" s="190"/>
      <c r="F48" s="197"/>
      <c r="G48" s="200"/>
      <c r="H48" s="207"/>
      <c r="I48" s="180"/>
      <c r="J48" s="183"/>
      <c r="K48" s="190"/>
      <c r="L48" s="190"/>
      <c r="M48" s="190"/>
      <c r="N48" s="197"/>
      <c r="O48" s="200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2">
      <c r="A49" s="180"/>
      <c r="B49" s="183"/>
      <c r="C49" s="190"/>
      <c r="D49" s="190"/>
      <c r="E49" s="190"/>
      <c r="F49" s="81" t="s">
        <v>54</v>
      </c>
      <c r="G49" s="82" t="s">
        <v>55</v>
      </c>
      <c r="H49" s="207"/>
      <c r="I49" s="180"/>
      <c r="J49" s="183"/>
      <c r="K49" s="190"/>
      <c r="L49" s="190"/>
      <c r="M49" s="190"/>
      <c r="N49" s="81" t="s">
        <v>54</v>
      </c>
      <c r="O49" s="82" t="s">
        <v>55</v>
      </c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ht="13.5">
      <c r="A50" s="180"/>
      <c r="B50" s="183"/>
      <c r="C50" s="190"/>
      <c r="D50" s="190"/>
      <c r="E50" s="190"/>
      <c r="F50" s="191" t="s">
        <v>56</v>
      </c>
      <c r="G50" s="192"/>
      <c r="H50" s="207"/>
      <c r="I50" s="180"/>
      <c r="J50" s="183"/>
      <c r="K50" s="190"/>
      <c r="L50" s="190"/>
      <c r="M50" s="190"/>
      <c r="N50" s="191" t="s">
        <v>57</v>
      </c>
      <c r="O50" s="192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12.75" thickBot="1">
      <c r="A51" s="180"/>
      <c r="B51" s="183"/>
      <c r="C51" s="190"/>
      <c r="D51" s="190"/>
      <c r="E51" s="190"/>
      <c r="F51" s="193" t="s">
        <v>58</v>
      </c>
      <c r="G51" s="194"/>
      <c r="H51" s="207"/>
      <c r="I51" s="180"/>
      <c r="J51" s="183"/>
      <c r="K51" s="190"/>
      <c r="L51" s="190"/>
      <c r="M51" s="190"/>
      <c r="N51" s="193" t="s">
        <v>58</v>
      </c>
      <c r="O51" s="194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4.25">
      <c r="A52" s="83">
        <v>204</v>
      </c>
      <c r="B52" s="84">
        <v>450</v>
      </c>
      <c r="C52" s="109">
        <v>0.17089</v>
      </c>
      <c r="D52" s="110">
        <v>0.13878370706046325</v>
      </c>
      <c r="E52" s="110">
        <v>0.10850351352989142</v>
      </c>
      <c r="F52" s="85">
        <v>5495.915249440001</v>
      </c>
      <c r="G52" s="85">
        <v>6950.1053406400015</v>
      </c>
      <c r="H52" s="207"/>
      <c r="I52" s="83">
        <v>204</v>
      </c>
      <c r="J52" s="84">
        <v>450</v>
      </c>
      <c r="K52" s="118">
        <v>0.33856</v>
      </c>
      <c r="L52" s="110">
        <v>0.274952377917903</v>
      </c>
      <c r="M52" s="110">
        <v>0.21496254632032327</v>
      </c>
      <c r="N52" s="85">
        <v>6142.493514080001</v>
      </c>
      <c r="O52" s="85">
        <v>7767.764792480002</v>
      </c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ht="14.25">
      <c r="A53" s="83">
        <v>205</v>
      </c>
      <c r="B53" s="84">
        <v>550</v>
      </c>
      <c r="C53" s="112">
        <v>0.24519000000000002</v>
      </c>
      <c r="D53" s="113">
        <v>0.1991244492606647</v>
      </c>
      <c r="E53" s="113">
        <v>0.15567895419506161</v>
      </c>
      <c r="F53" s="85">
        <v>6119.524280613336</v>
      </c>
      <c r="G53" s="85">
        <v>7573.714371813334</v>
      </c>
      <c r="H53" s="207"/>
      <c r="I53" s="83">
        <v>205</v>
      </c>
      <c r="J53" s="84">
        <v>550</v>
      </c>
      <c r="K53" s="112">
        <v>0.48575999999999997</v>
      </c>
      <c r="L53" s="113">
        <v>0.39449689005612165</v>
      </c>
      <c r="M53" s="113">
        <v>0.3084245229813333</v>
      </c>
      <c r="N53" s="85">
        <v>6839.468313626668</v>
      </c>
      <c r="O53" s="85">
        <v>8464.739592026668</v>
      </c>
      <c r="P53" s="107"/>
      <c r="Q53" s="107"/>
      <c r="R53" s="107"/>
      <c r="S53" s="107"/>
      <c r="T53" s="107"/>
      <c r="U53" s="107"/>
      <c r="V53" s="107"/>
      <c r="W53" s="107"/>
      <c r="X53" s="107"/>
    </row>
    <row r="54" spans="1:24" ht="14.25">
      <c r="A54" s="83">
        <v>206</v>
      </c>
      <c r="B54" s="84">
        <v>650</v>
      </c>
      <c r="C54" s="112">
        <v>0.31949000000000005</v>
      </c>
      <c r="D54" s="113">
        <v>0.25946519146086616</v>
      </c>
      <c r="E54" s="113">
        <v>0.20285439486023182</v>
      </c>
      <c r="F54" s="85">
        <v>6743.13331178667</v>
      </c>
      <c r="G54" s="85">
        <v>8197.323402986669</v>
      </c>
      <c r="H54" s="207"/>
      <c r="I54" s="83">
        <v>206</v>
      </c>
      <c r="J54" s="84">
        <v>650</v>
      </c>
      <c r="K54" s="112">
        <v>0.63296</v>
      </c>
      <c r="L54" s="113">
        <v>0.5140414021943404</v>
      </c>
      <c r="M54" s="113">
        <v>0.40188649964234346</v>
      </c>
      <c r="N54" s="85">
        <v>7536.443113173335</v>
      </c>
      <c r="O54" s="85">
        <v>9161.714391573338</v>
      </c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4.25">
      <c r="A55" s="83">
        <v>207</v>
      </c>
      <c r="B55" s="84">
        <v>750</v>
      </c>
      <c r="C55" s="112">
        <v>0.39379000000000003</v>
      </c>
      <c r="D55" s="113">
        <v>0.3198059336610676</v>
      </c>
      <c r="E55" s="113">
        <v>0.250029835525402</v>
      </c>
      <c r="F55" s="85">
        <v>7366.742342960001</v>
      </c>
      <c r="G55" s="85">
        <v>8820.932434160004</v>
      </c>
      <c r="H55" s="207"/>
      <c r="I55" s="83">
        <v>207</v>
      </c>
      <c r="J55" s="84">
        <v>750</v>
      </c>
      <c r="K55" s="112">
        <v>0.78016</v>
      </c>
      <c r="L55" s="113">
        <v>0.6335859143325591</v>
      </c>
      <c r="M55" s="113">
        <v>0.49534847630335355</v>
      </c>
      <c r="N55" s="85">
        <v>7821.747017084002</v>
      </c>
      <c r="O55" s="85">
        <v>9858.689191120004</v>
      </c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4.25">
      <c r="A56" s="83">
        <v>208</v>
      </c>
      <c r="B56" s="84">
        <v>850</v>
      </c>
      <c r="C56" s="112">
        <v>0.46809</v>
      </c>
      <c r="D56" s="113">
        <v>0.38014667586126893</v>
      </c>
      <c r="E56" s="113">
        <v>0.2972052761905722</v>
      </c>
      <c r="F56" s="85">
        <v>7997.276088853336</v>
      </c>
      <c r="G56" s="85">
        <v>9451.466180053336</v>
      </c>
      <c r="H56" s="207"/>
      <c r="I56" s="83">
        <v>208</v>
      </c>
      <c r="J56" s="84">
        <v>850</v>
      </c>
      <c r="K56" s="112">
        <v>0.92736</v>
      </c>
      <c r="L56" s="113">
        <v>0.7531304264707778</v>
      </c>
      <c r="M56" s="113">
        <v>0.5888104529643636</v>
      </c>
      <c r="N56" s="85">
        <v>8491.225494341335</v>
      </c>
      <c r="O56" s="85">
        <v>10563.40337770667</v>
      </c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4.25">
      <c r="A57" s="83">
        <v>209</v>
      </c>
      <c r="B57" s="84">
        <v>950</v>
      </c>
      <c r="C57" s="112">
        <v>0.5423899999999999</v>
      </c>
      <c r="D57" s="113">
        <v>0.4404874180614703</v>
      </c>
      <c r="E57" s="113">
        <v>0.3443807168557423</v>
      </c>
      <c r="F57" s="85">
        <v>8627.80983474667</v>
      </c>
      <c r="G57" s="85">
        <v>10081.99992594667</v>
      </c>
      <c r="H57" s="207"/>
      <c r="I57" s="83">
        <v>209</v>
      </c>
      <c r="J57" s="84">
        <v>950</v>
      </c>
      <c r="K57" s="112">
        <v>1.07456</v>
      </c>
      <c r="L57" s="113">
        <v>0.8726749386089965</v>
      </c>
      <c r="M57" s="113">
        <v>0.6822724296253738</v>
      </c>
      <c r="N57" s="85">
        <v>9160.703971598667</v>
      </c>
      <c r="O57" s="85">
        <v>11042.755213007471</v>
      </c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ht="14.25">
      <c r="A58" s="83">
        <v>210</v>
      </c>
      <c r="B58" s="84">
        <v>1050</v>
      </c>
      <c r="C58" s="112">
        <v>0.61669</v>
      </c>
      <c r="D58" s="113">
        <v>0.5008281602616718</v>
      </c>
      <c r="E58" s="113">
        <v>0.3915561575209125</v>
      </c>
      <c r="F58" s="85">
        <v>8795.426401608</v>
      </c>
      <c r="G58" s="85">
        <v>10176.906988248002</v>
      </c>
      <c r="H58" s="207"/>
      <c r="I58" s="83">
        <v>210</v>
      </c>
      <c r="J58" s="84">
        <v>1050</v>
      </c>
      <c r="K58" s="112">
        <v>1.22176</v>
      </c>
      <c r="L58" s="113">
        <v>0.9922194507472152</v>
      </c>
      <c r="M58" s="113">
        <v>0.7757344062863839</v>
      </c>
      <c r="N58" s="85">
        <v>9830.182448856001</v>
      </c>
      <c r="O58" s="85">
        <v>11374.190163336003</v>
      </c>
      <c r="P58" s="107"/>
      <c r="Q58" s="107"/>
      <c r="R58" s="107"/>
      <c r="S58" s="107"/>
      <c r="T58" s="107"/>
      <c r="U58" s="107"/>
      <c r="V58" s="107"/>
      <c r="W58" s="107"/>
      <c r="X58" s="107"/>
    </row>
    <row r="59" spans="1:24" ht="14.25">
      <c r="A59" s="83">
        <v>211</v>
      </c>
      <c r="B59" s="84">
        <v>1150</v>
      </c>
      <c r="C59" s="112">
        <v>0.69099</v>
      </c>
      <c r="D59" s="113">
        <v>0.5611689024618732</v>
      </c>
      <c r="E59" s="113">
        <v>0.4387315981860827</v>
      </c>
      <c r="F59" s="85">
        <v>9387.854981222667</v>
      </c>
      <c r="G59" s="85">
        <v>10769.335567862669</v>
      </c>
      <c r="H59" s="207"/>
      <c r="I59" s="83">
        <v>211</v>
      </c>
      <c r="J59" s="84">
        <v>1150</v>
      </c>
      <c r="K59" s="112">
        <v>1.36896</v>
      </c>
      <c r="L59" s="113">
        <v>1.1117639628854339</v>
      </c>
      <c r="M59" s="113">
        <v>0.869196382947394</v>
      </c>
      <c r="N59" s="85">
        <v>9940.081744824005</v>
      </c>
      <c r="O59" s="85">
        <v>12036.316222905336</v>
      </c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ht="14.25">
      <c r="A60" s="83">
        <v>212</v>
      </c>
      <c r="B60" s="84">
        <v>1250</v>
      </c>
      <c r="C60" s="112">
        <v>0.76529</v>
      </c>
      <c r="D60" s="113">
        <v>0.6215096446620747</v>
      </c>
      <c r="E60" s="113">
        <v>0.4859070388512529</v>
      </c>
      <c r="F60" s="85">
        <v>9665.116711547736</v>
      </c>
      <c r="G60" s="85">
        <v>11002.971595451736</v>
      </c>
      <c r="H60" s="207"/>
      <c r="I60" s="83">
        <v>212</v>
      </c>
      <c r="J60" s="84">
        <v>1250</v>
      </c>
      <c r="K60" s="112">
        <v>1.51616</v>
      </c>
      <c r="L60" s="113">
        <v>1.2313084750236525</v>
      </c>
      <c r="M60" s="113">
        <v>0.9626583596084041</v>
      </c>
      <c r="N60" s="85">
        <v>10332.528862984538</v>
      </c>
      <c r="O60" s="85">
        <v>11762.767587976537</v>
      </c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4" ht="14.25">
      <c r="A61" s="83">
        <v>213</v>
      </c>
      <c r="B61" s="84">
        <v>1350</v>
      </c>
      <c r="C61" s="112">
        <v>0.8395900000000001</v>
      </c>
      <c r="D61" s="113">
        <v>0.6818503868622761</v>
      </c>
      <c r="E61" s="113">
        <v>0.5330824795164231</v>
      </c>
      <c r="F61" s="85">
        <v>10016.253606744001</v>
      </c>
      <c r="G61" s="85">
        <v>11325.024688824004</v>
      </c>
      <c r="H61" s="207"/>
      <c r="I61" s="83">
        <v>213</v>
      </c>
      <c r="J61" s="84">
        <v>1350</v>
      </c>
      <c r="K61" s="112">
        <v>1.66336</v>
      </c>
      <c r="L61" s="113">
        <v>1.3508529871618713</v>
      </c>
      <c r="M61" s="113">
        <v>1.0561203362694143</v>
      </c>
      <c r="N61" s="85">
        <v>10945.866686585603</v>
      </c>
      <c r="O61" s="85">
        <v>12376.105411577604</v>
      </c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ht="14.25">
      <c r="A62" s="83">
        <v>214</v>
      </c>
      <c r="B62" s="84">
        <v>1450</v>
      </c>
      <c r="C62" s="112">
        <v>0.91389</v>
      </c>
      <c r="D62" s="113">
        <v>0.7421911290624774</v>
      </c>
      <c r="E62" s="113">
        <v>0.5802579201815933</v>
      </c>
      <c r="F62" s="85">
        <v>10897.146566275203</v>
      </c>
      <c r="G62" s="85">
        <v>11980.102701336005</v>
      </c>
      <c r="H62" s="207"/>
      <c r="I62" s="83">
        <v>214</v>
      </c>
      <c r="J62" s="84">
        <v>1450</v>
      </c>
      <c r="K62" s="112">
        <v>1.81056</v>
      </c>
      <c r="L62" s="113">
        <v>1.47039749930009</v>
      </c>
      <c r="M62" s="113">
        <v>1.1495823129304243</v>
      </c>
      <c r="N62" s="85">
        <v>11649.634948089604</v>
      </c>
      <c r="O62" s="85">
        <v>13091.981514139738</v>
      </c>
      <c r="Q62" s="107"/>
      <c r="R62" s="107"/>
      <c r="S62" s="107"/>
      <c r="T62" s="107"/>
      <c r="U62" s="107"/>
      <c r="V62" s="107"/>
      <c r="W62" s="107"/>
      <c r="X62" s="107"/>
    </row>
    <row r="63" spans="1:24" ht="14.25">
      <c r="A63" s="83">
        <v>215</v>
      </c>
      <c r="B63" s="84">
        <v>1550</v>
      </c>
      <c r="C63" s="112">
        <v>0.9881899999999999</v>
      </c>
      <c r="D63" s="113">
        <v>0.8025318712626788</v>
      </c>
      <c r="E63" s="113">
        <v>0.6274333608467634</v>
      </c>
      <c r="F63" s="85">
        <v>11304.250544664003</v>
      </c>
      <c r="G63" s="85">
        <v>12635.180713848005</v>
      </c>
      <c r="H63" s="207"/>
      <c r="I63" s="83">
        <v>215</v>
      </c>
      <c r="J63" s="84">
        <v>1550</v>
      </c>
      <c r="K63" s="112">
        <v>1.95776</v>
      </c>
      <c r="L63" s="113">
        <v>1.5899420114383087</v>
      </c>
      <c r="M63" s="113">
        <v>1.2430442895914344</v>
      </c>
      <c r="N63" s="85">
        <v>12353.403209593604</v>
      </c>
      <c r="O63" s="85">
        <v>13807.857616701873</v>
      </c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ht="14.25">
      <c r="A64" s="83">
        <v>216</v>
      </c>
      <c r="B64" s="84">
        <v>1650</v>
      </c>
      <c r="C64" s="112">
        <v>1.06249</v>
      </c>
      <c r="D64" s="113">
        <v>0.8628726134628802</v>
      </c>
      <c r="E64" s="113">
        <v>0.6746088015119336</v>
      </c>
      <c r="F64" s="85">
        <v>11948.249013624003</v>
      </c>
      <c r="G64" s="85">
        <v>13290.258726360005</v>
      </c>
      <c r="H64" s="207"/>
      <c r="I64" s="83">
        <v>216</v>
      </c>
      <c r="J64" s="84">
        <v>1650</v>
      </c>
      <c r="K64" s="112">
        <v>2.10496</v>
      </c>
      <c r="L64" s="113">
        <v>1.7094865235765275</v>
      </c>
      <c r="M64" s="113">
        <v>1.3365062662524447</v>
      </c>
      <c r="N64" s="85">
        <v>13057.171471097605</v>
      </c>
      <c r="O64" s="85">
        <v>14523.733719264004</v>
      </c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14.25">
      <c r="A65" s="83">
        <v>217</v>
      </c>
      <c r="B65" s="84">
        <v>1750</v>
      </c>
      <c r="C65" s="112">
        <v>1.13679</v>
      </c>
      <c r="D65" s="113">
        <v>0.9232133556630817</v>
      </c>
      <c r="E65" s="113">
        <v>0.7217842421771038</v>
      </c>
      <c r="F65" s="85">
        <v>12509.843377416004</v>
      </c>
      <c r="G65" s="85">
        <v>13851.853090152004</v>
      </c>
      <c r="H65" s="207"/>
      <c r="I65" s="83">
        <v>217</v>
      </c>
      <c r="J65" s="84">
        <v>1750</v>
      </c>
      <c r="K65" s="112">
        <v>2.25216</v>
      </c>
      <c r="L65" s="113">
        <v>1.8290310357147461</v>
      </c>
      <c r="M65" s="113">
        <v>1.4299682429134546</v>
      </c>
      <c r="N65" s="85">
        <v>13670.887664731736</v>
      </c>
      <c r="O65" s="85">
        <v>15137.449912898135</v>
      </c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ht="14.25">
      <c r="A66" s="83">
        <v>218</v>
      </c>
      <c r="B66" s="84">
        <v>1850</v>
      </c>
      <c r="C66" s="112">
        <v>1.21109</v>
      </c>
      <c r="D66" s="113">
        <v>0.9835540978632832</v>
      </c>
      <c r="E66" s="113">
        <v>0.768959682842274</v>
      </c>
      <c r="F66" s="85">
        <v>13071.437741208005</v>
      </c>
      <c r="G66" s="85">
        <v>14413.447453944007</v>
      </c>
      <c r="H66" s="207"/>
      <c r="I66" s="83">
        <v>218</v>
      </c>
      <c r="J66" s="84">
        <v>1850</v>
      </c>
      <c r="K66" s="112">
        <v>2.3993599999999997</v>
      </c>
      <c r="L66" s="113">
        <v>1.9485755478529645</v>
      </c>
      <c r="M66" s="113">
        <v>1.5234302195744647</v>
      </c>
      <c r="N66" s="85">
        <v>14284.60385836587</v>
      </c>
      <c r="O66" s="85">
        <v>15751.16610653227</v>
      </c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ht="14.25">
      <c r="A67" s="83">
        <v>219</v>
      </c>
      <c r="B67" s="84">
        <v>1950</v>
      </c>
      <c r="C67" s="112">
        <v>1.28539</v>
      </c>
      <c r="D67" s="113">
        <v>1.0438948400634847</v>
      </c>
      <c r="E67" s="113">
        <v>0.8161351235074442</v>
      </c>
      <c r="F67" s="85">
        <v>13633.032105000006</v>
      </c>
      <c r="G67" s="85">
        <v>14975.041817736006</v>
      </c>
      <c r="H67" s="207"/>
      <c r="I67" s="83">
        <v>219</v>
      </c>
      <c r="J67" s="84">
        <v>1950</v>
      </c>
      <c r="K67" s="112">
        <v>2.54656</v>
      </c>
      <c r="L67" s="113">
        <v>2.0681200599911835</v>
      </c>
      <c r="M67" s="113">
        <v>1.616892196235475</v>
      </c>
      <c r="N67" s="85">
        <v>14898.320052000005</v>
      </c>
      <c r="O67" s="85">
        <v>16364.882300166406</v>
      </c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4.25">
      <c r="A68" s="83">
        <v>220</v>
      </c>
      <c r="B68" s="84">
        <v>2050</v>
      </c>
      <c r="C68" s="112">
        <v>1.35969</v>
      </c>
      <c r="D68" s="113">
        <v>1.104235582263686</v>
      </c>
      <c r="E68" s="113">
        <v>0.8633105641726144</v>
      </c>
      <c r="F68" s="85">
        <v>14194.280233056004</v>
      </c>
      <c r="G68" s="85">
        <v>15536.289945792005</v>
      </c>
      <c r="H68" s="207"/>
      <c r="I68" s="83">
        <v>220</v>
      </c>
      <c r="J68" s="84">
        <v>2050</v>
      </c>
      <c r="K68" s="112">
        <v>2.6937599999999997</v>
      </c>
      <c r="L68" s="113">
        <v>2.187664572129402</v>
      </c>
      <c r="M68" s="113">
        <v>1.7103541728964848</v>
      </c>
      <c r="N68" s="85">
        <v>15511.657875601071</v>
      </c>
      <c r="O68" s="85">
        <v>16978.220123767467</v>
      </c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ht="14.25">
      <c r="A69" s="83">
        <v>221</v>
      </c>
      <c r="B69" s="84">
        <v>2150</v>
      </c>
      <c r="C69" s="112">
        <v>1.43399</v>
      </c>
      <c r="D69" s="113">
        <v>1.1645763244638876</v>
      </c>
      <c r="E69" s="113">
        <v>0.9104860048377846</v>
      </c>
      <c r="F69" s="85">
        <v>14755.528361112003</v>
      </c>
      <c r="G69" s="85">
        <v>16097.538073848007</v>
      </c>
      <c r="H69" s="207"/>
      <c r="I69" s="83">
        <v>221</v>
      </c>
      <c r="J69" s="84">
        <v>2150</v>
      </c>
      <c r="K69" s="112">
        <v>2.8409599999999995</v>
      </c>
      <c r="L69" s="113">
        <v>2.3072090842676203</v>
      </c>
      <c r="M69" s="113">
        <v>1.8038161495574947</v>
      </c>
      <c r="N69" s="85">
        <v>16124.995699202134</v>
      </c>
      <c r="O69" s="85">
        <v>17591.557947368536</v>
      </c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14.25">
      <c r="A70" s="83">
        <v>222</v>
      </c>
      <c r="B70" s="84">
        <v>2250</v>
      </c>
      <c r="C70" s="112">
        <v>1.50829</v>
      </c>
      <c r="D70" s="113">
        <v>1.2249170666640887</v>
      </c>
      <c r="E70" s="113">
        <v>0.9576614455029547</v>
      </c>
      <c r="F70" s="85">
        <v>15316.776489168004</v>
      </c>
      <c r="G70" s="85">
        <v>16658.786201904004</v>
      </c>
      <c r="H70" s="207"/>
      <c r="I70" s="83">
        <v>222</v>
      </c>
      <c r="J70" s="84">
        <v>2250</v>
      </c>
      <c r="K70" s="112">
        <v>2.9881599999999997</v>
      </c>
      <c r="L70" s="113">
        <v>2.4267535964058395</v>
      </c>
      <c r="M70" s="113">
        <v>1.897278126218505</v>
      </c>
      <c r="N70" s="85">
        <v>16738.3335228032</v>
      </c>
      <c r="O70" s="85">
        <v>18204.895770969604</v>
      </c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4.25">
      <c r="A71" s="83">
        <v>223</v>
      </c>
      <c r="B71" s="84">
        <v>2350</v>
      </c>
      <c r="C71" s="112">
        <v>1.58259</v>
      </c>
      <c r="D71" s="113">
        <v>1.2852578088642903</v>
      </c>
      <c r="E71" s="113">
        <v>1.004836886168125</v>
      </c>
      <c r="F71" s="85">
        <v>15884.256860472004</v>
      </c>
      <c r="G71" s="85">
        <v>17220.726801432007</v>
      </c>
      <c r="H71" s="207"/>
      <c r="I71" s="83">
        <v>223</v>
      </c>
      <c r="J71" s="84">
        <v>2350</v>
      </c>
      <c r="K71" s="112">
        <v>3.13536</v>
      </c>
      <c r="L71" s="113">
        <v>2.5462981085440584</v>
      </c>
      <c r="M71" s="113">
        <v>1.9907401028795153</v>
      </c>
      <c r="N71" s="85">
        <v>17358.482006999468</v>
      </c>
      <c r="O71" s="85">
        <v>18818.9903346368</v>
      </c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4.25">
      <c r="A72" s="83">
        <v>224</v>
      </c>
      <c r="B72" s="84">
        <v>2450</v>
      </c>
      <c r="C72" s="112">
        <v>1.65689</v>
      </c>
      <c r="D72" s="113">
        <v>1.3455985510644917</v>
      </c>
      <c r="E72" s="113">
        <v>1.052012326833295</v>
      </c>
      <c r="F72" s="85">
        <v>16451.737231776002</v>
      </c>
      <c r="G72" s="85">
        <v>17782.66740096001</v>
      </c>
      <c r="H72" s="207"/>
      <c r="I72" s="83">
        <v>224</v>
      </c>
      <c r="J72" s="84">
        <v>2450</v>
      </c>
      <c r="K72" s="112">
        <v>3.28256</v>
      </c>
      <c r="L72" s="113">
        <v>2.665842620682277</v>
      </c>
      <c r="M72" s="113">
        <v>2.0842020795405256</v>
      </c>
      <c r="N72" s="85">
        <v>17978.630491195738</v>
      </c>
      <c r="O72" s="85">
        <v>19433.084898304005</v>
      </c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ht="15" thickBot="1">
      <c r="A73" s="83">
        <v>225</v>
      </c>
      <c r="B73" s="87">
        <v>2550</v>
      </c>
      <c r="C73" s="115">
        <v>1.73119</v>
      </c>
      <c r="D73" s="116">
        <v>1.405939293264693</v>
      </c>
      <c r="E73" s="116">
        <v>1.0991877674984654</v>
      </c>
      <c r="F73" s="85">
        <v>17019.217603080007</v>
      </c>
      <c r="G73" s="85">
        <v>18344.608000488006</v>
      </c>
      <c r="H73" s="207"/>
      <c r="I73" s="83">
        <v>225</v>
      </c>
      <c r="J73" s="87">
        <v>2550</v>
      </c>
      <c r="K73" s="115">
        <v>3.42976</v>
      </c>
      <c r="L73" s="116">
        <v>2.7853871328204955</v>
      </c>
      <c r="M73" s="116">
        <v>2.1776640562015355</v>
      </c>
      <c r="N73" s="85">
        <v>18598.778975392004</v>
      </c>
      <c r="O73" s="85">
        <v>20047.179461971205</v>
      </c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:24" ht="12.75" thickBo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ht="15.75" thickBot="1">
      <c r="A75" s="175" t="s">
        <v>60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7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ht="13.5">
      <c r="A76" s="178" t="s">
        <v>2</v>
      </c>
      <c r="B76" s="181" t="s">
        <v>53</v>
      </c>
      <c r="C76" s="184"/>
      <c r="D76" s="185"/>
      <c r="E76" s="185"/>
      <c r="F76" s="185"/>
      <c r="G76" s="186"/>
      <c r="H76" s="188"/>
      <c r="I76" s="178" t="s">
        <v>2</v>
      </c>
      <c r="J76" s="181" t="s">
        <v>53</v>
      </c>
      <c r="K76" s="184"/>
      <c r="L76" s="185"/>
      <c r="M76" s="185"/>
      <c r="N76" s="185"/>
      <c r="O76" s="186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2">
      <c r="A77" s="179"/>
      <c r="B77" s="182"/>
      <c r="C77" s="126" t="s">
        <v>43</v>
      </c>
      <c r="D77" s="127"/>
      <c r="E77" s="128"/>
      <c r="F77" s="195" t="s">
        <v>41</v>
      </c>
      <c r="G77" s="198" t="s">
        <v>42</v>
      </c>
      <c r="H77" s="188"/>
      <c r="I77" s="179"/>
      <c r="J77" s="182"/>
      <c r="K77" s="126" t="s">
        <v>43</v>
      </c>
      <c r="L77" s="127"/>
      <c r="M77" s="128"/>
      <c r="N77" s="195" t="s">
        <v>41</v>
      </c>
      <c r="O77" s="198" t="s">
        <v>42</v>
      </c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2">
      <c r="A78" s="179"/>
      <c r="B78" s="182"/>
      <c r="C78" s="189" t="s">
        <v>76</v>
      </c>
      <c r="D78" s="189" t="s">
        <v>77</v>
      </c>
      <c r="E78" s="189" t="s">
        <v>78</v>
      </c>
      <c r="F78" s="196"/>
      <c r="G78" s="199"/>
      <c r="H78" s="188"/>
      <c r="I78" s="179"/>
      <c r="J78" s="182"/>
      <c r="K78" s="189" t="s">
        <v>76</v>
      </c>
      <c r="L78" s="189" t="s">
        <v>77</v>
      </c>
      <c r="M78" s="189" t="s">
        <v>78</v>
      </c>
      <c r="N78" s="196"/>
      <c r="O78" s="199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12">
      <c r="A79" s="179"/>
      <c r="B79" s="182"/>
      <c r="C79" s="189"/>
      <c r="D79" s="189"/>
      <c r="E79" s="189"/>
      <c r="F79" s="196"/>
      <c r="G79" s="199"/>
      <c r="H79" s="188"/>
      <c r="I79" s="179"/>
      <c r="J79" s="182"/>
      <c r="K79" s="189"/>
      <c r="L79" s="189"/>
      <c r="M79" s="189"/>
      <c r="N79" s="196"/>
      <c r="O79" s="199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">
      <c r="A80" s="179"/>
      <c r="B80" s="182"/>
      <c r="C80" s="189"/>
      <c r="D80" s="189"/>
      <c r="E80" s="189"/>
      <c r="F80" s="196"/>
      <c r="G80" s="199"/>
      <c r="H80" s="188"/>
      <c r="I80" s="179"/>
      <c r="J80" s="182"/>
      <c r="K80" s="189"/>
      <c r="L80" s="189"/>
      <c r="M80" s="189"/>
      <c r="N80" s="196"/>
      <c r="O80" s="199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12">
      <c r="A81" s="180"/>
      <c r="B81" s="183"/>
      <c r="C81" s="190"/>
      <c r="D81" s="190"/>
      <c r="E81" s="190"/>
      <c r="F81" s="197"/>
      <c r="G81" s="200"/>
      <c r="H81" s="207"/>
      <c r="I81" s="180"/>
      <c r="J81" s="183"/>
      <c r="K81" s="190"/>
      <c r="L81" s="190"/>
      <c r="M81" s="190"/>
      <c r="N81" s="197"/>
      <c r="O81" s="200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">
      <c r="A82" s="180"/>
      <c r="B82" s="183"/>
      <c r="C82" s="190"/>
      <c r="D82" s="190"/>
      <c r="E82" s="190"/>
      <c r="F82" s="81" t="s">
        <v>54</v>
      </c>
      <c r="G82" s="82" t="s">
        <v>55</v>
      </c>
      <c r="H82" s="207"/>
      <c r="I82" s="180"/>
      <c r="J82" s="183"/>
      <c r="K82" s="190"/>
      <c r="L82" s="190"/>
      <c r="M82" s="190"/>
      <c r="N82" s="81" t="s">
        <v>54</v>
      </c>
      <c r="O82" s="82" t="s">
        <v>55</v>
      </c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3.5">
      <c r="A83" s="180"/>
      <c r="B83" s="183"/>
      <c r="C83" s="190"/>
      <c r="D83" s="190"/>
      <c r="E83" s="190"/>
      <c r="F83" s="191" t="s">
        <v>56</v>
      </c>
      <c r="G83" s="192"/>
      <c r="H83" s="207"/>
      <c r="I83" s="180"/>
      <c r="J83" s="183"/>
      <c r="K83" s="190"/>
      <c r="L83" s="190"/>
      <c r="M83" s="190"/>
      <c r="N83" s="191" t="s">
        <v>57</v>
      </c>
      <c r="O83" s="192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2.75" thickBot="1">
      <c r="A84" s="180"/>
      <c r="B84" s="183"/>
      <c r="C84" s="190"/>
      <c r="D84" s="190"/>
      <c r="E84" s="190"/>
      <c r="F84" s="193" t="s">
        <v>58</v>
      </c>
      <c r="G84" s="194"/>
      <c r="H84" s="207"/>
      <c r="I84" s="180"/>
      <c r="J84" s="183"/>
      <c r="K84" s="190"/>
      <c r="L84" s="190"/>
      <c r="M84" s="190"/>
      <c r="N84" s="193" t="s">
        <v>58</v>
      </c>
      <c r="O84" s="194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ht="14.25">
      <c r="A85" s="83">
        <v>304</v>
      </c>
      <c r="B85" s="84">
        <v>450</v>
      </c>
      <c r="C85" s="118">
        <v>0.23804999999999998</v>
      </c>
      <c r="D85" s="110">
        <v>0.19332589072352555</v>
      </c>
      <c r="E85" s="110">
        <v>0.1511455403814773</v>
      </c>
      <c r="F85" s="85">
        <v>6493.074169120002</v>
      </c>
      <c r="G85" s="85">
        <v>8066.138529680001</v>
      </c>
      <c r="H85" s="207"/>
      <c r="I85" s="83">
        <v>304</v>
      </c>
      <c r="J85" s="84">
        <v>450</v>
      </c>
      <c r="K85" s="112">
        <v>0.4714999999999999</v>
      </c>
      <c r="L85" s="110">
        <v>0.3829160154427317</v>
      </c>
      <c r="M85" s="110">
        <v>0.299370393992298</v>
      </c>
      <c r="N85" s="85">
        <v>7256.965247840002</v>
      </c>
      <c r="O85" s="85">
        <v>9015.096003760002</v>
      </c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4.25">
      <c r="A86" s="83">
        <v>305</v>
      </c>
      <c r="B86" s="84">
        <v>550</v>
      </c>
      <c r="C86" s="112">
        <v>0.34154999999999996</v>
      </c>
      <c r="D86" s="113">
        <v>0.27738062582071055</v>
      </c>
      <c r="E86" s="113">
        <v>0.21686099272125</v>
      </c>
      <c r="F86" s="85">
        <v>7366.357636586669</v>
      </c>
      <c r="G86" s="85">
        <v>8939.42199714667</v>
      </c>
      <c r="H86" s="207"/>
      <c r="I86" s="83">
        <v>305</v>
      </c>
      <c r="J86" s="84">
        <v>550</v>
      </c>
      <c r="K86" s="112">
        <v>0.6765</v>
      </c>
      <c r="L86" s="113">
        <v>0.5494012395482674</v>
      </c>
      <c r="M86" s="113">
        <v>0.4295314348585145</v>
      </c>
      <c r="N86" s="85">
        <v>8232.987946773334</v>
      </c>
      <c r="O86" s="85">
        <v>9991.118702693337</v>
      </c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4.25">
      <c r="A87" s="83">
        <v>306</v>
      </c>
      <c r="B87" s="84">
        <v>650</v>
      </c>
      <c r="C87" s="112">
        <v>0.44504999999999995</v>
      </c>
      <c r="D87" s="113">
        <v>0.3614353609178956</v>
      </c>
      <c r="E87" s="113">
        <v>0.2825764450610227</v>
      </c>
      <c r="F87" s="85">
        <v>8239.641104053335</v>
      </c>
      <c r="G87" s="85">
        <v>9812.705464613337</v>
      </c>
      <c r="H87" s="207"/>
      <c r="I87" s="83">
        <v>306</v>
      </c>
      <c r="J87" s="84">
        <v>650</v>
      </c>
      <c r="K87" s="112">
        <v>0.8815000000000001</v>
      </c>
      <c r="L87" s="113">
        <v>0.7158864636538029</v>
      </c>
      <c r="M87" s="113">
        <v>0.5596924757247311</v>
      </c>
      <c r="N87" s="85">
        <v>9209.010645706667</v>
      </c>
      <c r="O87" s="85">
        <v>10967.141401626668</v>
      </c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14.25">
      <c r="A88" s="83">
        <v>307</v>
      </c>
      <c r="B88" s="84">
        <v>750</v>
      </c>
      <c r="C88" s="112">
        <v>0.54855</v>
      </c>
      <c r="D88" s="113">
        <v>0.4454900960150806</v>
      </c>
      <c r="E88" s="113">
        <v>0.34829189740079547</v>
      </c>
      <c r="F88" s="85">
        <v>9112.924571520001</v>
      </c>
      <c r="G88" s="85">
        <v>10685.988932080003</v>
      </c>
      <c r="H88" s="207"/>
      <c r="I88" s="83">
        <v>307</v>
      </c>
      <c r="J88" s="84">
        <v>750</v>
      </c>
      <c r="K88" s="112">
        <v>1.0865</v>
      </c>
      <c r="L88" s="113">
        <v>0.8823716877593384</v>
      </c>
      <c r="M88" s="113">
        <v>0.6898535165909476</v>
      </c>
      <c r="N88" s="85">
        <v>10185.03334464</v>
      </c>
      <c r="O88" s="85">
        <v>11943.164100560003</v>
      </c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4.25">
      <c r="A89" s="83">
        <v>308</v>
      </c>
      <c r="B89" s="84">
        <v>850</v>
      </c>
      <c r="C89" s="112">
        <v>0.65205</v>
      </c>
      <c r="D89" s="113">
        <v>0.5295448311122657</v>
      </c>
      <c r="E89" s="113">
        <v>0.41400734974056824</v>
      </c>
      <c r="F89" s="85">
        <v>9486.897637037333</v>
      </c>
      <c r="G89" s="85">
        <v>10981.308779569335</v>
      </c>
      <c r="H89" s="207"/>
      <c r="I89" s="83">
        <v>308</v>
      </c>
      <c r="J89" s="84">
        <v>850</v>
      </c>
      <c r="K89" s="112">
        <v>1.2914999999999999</v>
      </c>
      <c r="L89" s="113">
        <v>1.0488569118648738</v>
      </c>
      <c r="M89" s="113">
        <v>0.820014557457164</v>
      </c>
      <c r="N89" s="85">
        <v>10603.003241394668</v>
      </c>
      <c r="O89" s="85">
        <v>12273.227459518668</v>
      </c>
      <c r="Q89" s="107"/>
      <c r="R89" s="107"/>
      <c r="S89" s="107"/>
      <c r="T89" s="107"/>
      <c r="U89" s="107"/>
      <c r="V89" s="107"/>
      <c r="W89" s="107"/>
      <c r="X89" s="107"/>
    </row>
    <row r="90" spans="1:24" ht="14.25">
      <c r="A90" s="83">
        <v>309</v>
      </c>
      <c r="B90" s="84">
        <v>950</v>
      </c>
      <c r="C90" s="112">
        <v>0.75555</v>
      </c>
      <c r="D90" s="113">
        <v>0.6135995662094507</v>
      </c>
      <c r="E90" s="113">
        <v>0.479722802080341</v>
      </c>
      <c r="F90" s="85">
        <v>10316.516931130667</v>
      </c>
      <c r="G90" s="85">
        <v>11810.928073662668</v>
      </c>
      <c r="H90" s="207"/>
      <c r="I90" s="83">
        <v>309</v>
      </c>
      <c r="J90" s="84">
        <v>950</v>
      </c>
      <c r="K90" s="112">
        <v>1.4964999999999997</v>
      </c>
      <c r="L90" s="113">
        <v>1.2153421359704093</v>
      </c>
      <c r="M90" s="113">
        <v>0.9501755983233805</v>
      </c>
      <c r="N90" s="85">
        <v>11530.224805381336</v>
      </c>
      <c r="O90" s="85">
        <v>13200.449023505336</v>
      </c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4.25">
      <c r="A91" s="83">
        <v>310</v>
      </c>
      <c r="B91" s="84">
        <v>1050</v>
      </c>
      <c r="C91" s="112">
        <v>0.85905</v>
      </c>
      <c r="D91" s="113">
        <v>0.6976543013066356</v>
      </c>
      <c r="E91" s="113">
        <v>0.5454382544201137</v>
      </c>
      <c r="F91" s="85">
        <v>10794.152976006402</v>
      </c>
      <c r="G91" s="85">
        <v>12640.547367756002</v>
      </c>
      <c r="H91" s="207"/>
      <c r="I91" s="83">
        <v>310</v>
      </c>
      <c r="J91" s="84">
        <v>1050</v>
      </c>
      <c r="K91" s="112">
        <v>1.7014999999999998</v>
      </c>
      <c r="L91" s="113">
        <v>1.381827360075945</v>
      </c>
      <c r="M91" s="113">
        <v>1.080336639189597</v>
      </c>
      <c r="N91" s="85">
        <v>12064.053326124802</v>
      </c>
      <c r="O91" s="85">
        <v>14127.670587492004</v>
      </c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4.25">
      <c r="A92" s="83">
        <v>311</v>
      </c>
      <c r="B92" s="84">
        <v>1150</v>
      </c>
      <c r="C92" s="112">
        <v>0.9625499999999999</v>
      </c>
      <c r="D92" s="113">
        <v>0.7817090364038206</v>
      </c>
      <c r="E92" s="113">
        <v>0.6111537067598863</v>
      </c>
      <c r="F92" s="85">
        <v>11597.573766075735</v>
      </c>
      <c r="G92" s="85">
        <v>12760.864286016002</v>
      </c>
      <c r="H92" s="207"/>
      <c r="I92" s="83">
        <v>311</v>
      </c>
      <c r="J92" s="84">
        <v>1150</v>
      </c>
      <c r="K92" s="112">
        <v>1.9064999999999999</v>
      </c>
      <c r="L92" s="113">
        <v>1.5483125841814804</v>
      </c>
      <c r="M92" s="113">
        <v>1.2104976800558136</v>
      </c>
      <c r="N92" s="85">
        <v>12961.99420914347</v>
      </c>
      <c r="O92" s="85">
        <v>14262.142437312003</v>
      </c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4.25">
      <c r="A93" s="83">
        <v>312</v>
      </c>
      <c r="B93" s="84">
        <v>1250</v>
      </c>
      <c r="C93" s="112">
        <v>1.06605</v>
      </c>
      <c r="D93" s="113">
        <v>0.8657637715010057</v>
      </c>
      <c r="E93" s="113">
        <v>0.6768691590996592</v>
      </c>
      <c r="F93" s="85">
        <v>12400.994556145068</v>
      </c>
      <c r="G93" s="85">
        <v>13546.473171000003</v>
      </c>
      <c r="H93" s="207"/>
      <c r="I93" s="83">
        <v>312</v>
      </c>
      <c r="J93" s="84">
        <v>1250</v>
      </c>
      <c r="K93" s="112">
        <v>2.1115</v>
      </c>
      <c r="L93" s="113">
        <v>1.7147978082870161</v>
      </c>
      <c r="M93" s="113">
        <v>1.3406587209220302</v>
      </c>
      <c r="N93" s="85">
        <v>13859.935092162135</v>
      </c>
      <c r="O93" s="85">
        <v>15140.175897000005</v>
      </c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4.25">
      <c r="A94" s="83">
        <v>313</v>
      </c>
      <c r="B94" s="84">
        <v>1350</v>
      </c>
      <c r="C94" s="112">
        <v>1.1695499999999999</v>
      </c>
      <c r="D94" s="113">
        <v>0.9498185065981907</v>
      </c>
      <c r="E94" s="113">
        <v>0.7425846114394318</v>
      </c>
      <c r="F94" s="85">
        <v>12917.362838688003</v>
      </c>
      <c r="G94" s="85">
        <v>14332.082055984001</v>
      </c>
      <c r="H94" s="207"/>
      <c r="I94" s="83">
        <v>313</v>
      </c>
      <c r="J94" s="84">
        <v>1350</v>
      </c>
      <c r="K94" s="112">
        <v>2.3165</v>
      </c>
      <c r="L94" s="113">
        <v>1.8812830323925518</v>
      </c>
      <c r="M94" s="113">
        <v>1.4708197617882468</v>
      </c>
      <c r="N94" s="85">
        <v>14757.875975180805</v>
      </c>
      <c r="O94" s="85">
        <v>16018.209356688001</v>
      </c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4.25">
      <c r="A95" s="83">
        <v>314</v>
      </c>
      <c r="B95" s="84">
        <v>1450</v>
      </c>
      <c r="C95" s="112">
        <v>1.2730499999999998</v>
      </c>
      <c r="D95" s="113">
        <v>1.0338732416953755</v>
      </c>
      <c r="E95" s="113">
        <v>0.8083000637792045</v>
      </c>
      <c r="F95" s="85">
        <v>13794.377957976003</v>
      </c>
      <c r="G95" s="85">
        <v>15547.431042363736</v>
      </c>
      <c r="H95" s="207"/>
      <c r="I95" s="83">
        <v>314</v>
      </c>
      <c r="J95" s="84">
        <v>1450</v>
      </c>
      <c r="K95" s="112">
        <v>2.5214999999999996</v>
      </c>
      <c r="L95" s="113">
        <v>2.047768256498087</v>
      </c>
      <c r="M95" s="113">
        <v>1.600980802654463</v>
      </c>
      <c r="N95" s="85">
        <v>14560.73228897467</v>
      </c>
      <c r="O95" s="85">
        <v>16998.789694656007</v>
      </c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4.25">
      <c r="A96" s="83">
        <v>315</v>
      </c>
      <c r="B96" s="84">
        <v>1550</v>
      </c>
      <c r="C96" s="112">
        <v>1.3765499999999997</v>
      </c>
      <c r="D96" s="113">
        <v>1.1179279767925605</v>
      </c>
      <c r="E96" s="113">
        <v>0.8740155161189772</v>
      </c>
      <c r="F96" s="85">
        <v>14345.36211999147</v>
      </c>
      <c r="G96" s="85">
        <v>16086.804766032003</v>
      </c>
      <c r="H96" s="207"/>
      <c r="I96" s="83">
        <v>315</v>
      </c>
      <c r="J96" s="84">
        <v>1550</v>
      </c>
      <c r="K96" s="112">
        <v>2.7264999999999993</v>
      </c>
      <c r="L96" s="113">
        <v>2.214253480603622</v>
      </c>
      <c r="M96" s="113">
        <v>1.7311418435206793</v>
      </c>
      <c r="N96" s="85">
        <v>15486.470470445336</v>
      </c>
      <c r="O96" s="85">
        <v>17579.828476343468</v>
      </c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4.25">
      <c r="A97" s="83">
        <v>316</v>
      </c>
      <c r="B97" s="84">
        <v>1650</v>
      </c>
      <c r="C97" s="112">
        <v>1.4800499999999999</v>
      </c>
      <c r="D97" s="113">
        <v>1.2019827118897457</v>
      </c>
      <c r="E97" s="113">
        <v>0.93973096845875</v>
      </c>
      <c r="F97" s="85">
        <v>15202.888014406404</v>
      </c>
      <c r="G97" s="85">
        <v>16964.166121056005</v>
      </c>
      <c r="H97" s="207"/>
      <c r="I97" s="83">
        <v>316</v>
      </c>
      <c r="J97" s="84">
        <v>1650</v>
      </c>
      <c r="K97" s="112">
        <v>2.9314999999999993</v>
      </c>
      <c r="L97" s="113">
        <v>2.3807387047091577</v>
      </c>
      <c r="M97" s="113">
        <v>1.861302884386896</v>
      </c>
      <c r="N97" s="85">
        <v>16412.208651916</v>
      </c>
      <c r="O97" s="85">
        <v>17906.619794448</v>
      </c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4.25">
      <c r="A98" s="83">
        <v>317</v>
      </c>
      <c r="B98" s="84">
        <v>1750</v>
      </c>
      <c r="C98" s="112">
        <v>1.5835499999999998</v>
      </c>
      <c r="D98" s="113">
        <v>1.2860374469869307</v>
      </c>
      <c r="E98" s="113">
        <v>1.0054464207985228</v>
      </c>
      <c r="F98" s="85">
        <v>15971.377465777072</v>
      </c>
      <c r="G98" s="85">
        <v>17755.314777816002</v>
      </c>
      <c r="H98" s="207"/>
      <c r="I98" s="83">
        <v>317</v>
      </c>
      <c r="J98" s="84">
        <v>1750</v>
      </c>
      <c r="K98" s="112">
        <v>3.1364999999999994</v>
      </c>
      <c r="L98" s="113">
        <v>2.5472239288146934</v>
      </c>
      <c r="M98" s="113">
        <v>1.9914639252531126</v>
      </c>
      <c r="N98" s="85">
        <v>17241.827946009336</v>
      </c>
      <c r="O98" s="85">
        <v>18741.721154361338</v>
      </c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4.25">
      <c r="A99" s="83">
        <v>318</v>
      </c>
      <c r="B99" s="84">
        <v>1850</v>
      </c>
      <c r="C99" s="112">
        <v>1.6870499999999997</v>
      </c>
      <c r="D99" s="113">
        <v>1.3700921820841157</v>
      </c>
      <c r="E99" s="113">
        <v>1.0711618731382955</v>
      </c>
      <c r="F99" s="85">
        <v>16169.189635881336</v>
      </c>
      <c r="G99" s="85">
        <v>18546.463434576006</v>
      </c>
      <c r="H99" s="207"/>
      <c r="I99" s="83">
        <v>318</v>
      </c>
      <c r="J99" s="84">
        <v>1850</v>
      </c>
      <c r="K99" s="112">
        <v>3.3414999999999995</v>
      </c>
      <c r="L99" s="113">
        <v>2.713709152920229</v>
      </c>
      <c r="M99" s="113">
        <v>2.121624966119329</v>
      </c>
      <c r="N99" s="85">
        <v>18071.44724010267</v>
      </c>
      <c r="O99" s="85">
        <v>19576.822514274674</v>
      </c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4.25">
      <c r="A100" s="83">
        <v>319</v>
      </c>
      <c r="B100" s="84">
        <v>1950</v>
      </c>
      <c r="C100" s="112">
        <v>1.7905499999999999</v>
      </c>
      <c r="D100" s="113">
        <v>1.4541469171813008</v>
      </c>
      <c r="E100" s="113">
        <v>1.1368773254780682</v>
      </c>
      <c r="F100" s="85">
        <v>16911.480583228004</v>
      </c>
      <c r="G100" s="85">
        <v>19337.612091336006</v>
      </c>
      <c r="H100" s="207"/>
      <c r="I100" s="83">
        <v>319</v>
      </c>
      <c r="J100" s="84">
        <v>1950</v>
      </c>
      <c r="K100" s="112">
        <v>3.5464999999999995</v>
      </c>
      <c r="L100" s="113">
        <v>2.8801943770257648</v>
      </c>
      <c r="M100" s="113">
        <v>2.2517860069855455</v>
      </c>
      <c r="N100" s="85">
        <v>18901.066534196005</v>
      </c>
      <c r="O100" s="85">
        <v>20411.923874188007</v>
      </c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4.25">
      <c r="A101" s="83">
        <v>320</v>
      </c>
      <c r="B101" s="84">
        <v>2050</v>
      </c>
      <c r="C101" s="112">
        <v>1.8940499999999998</v>
      </c>
      <c r="D101" s="113">
        <v>1.5382016522784858</v>
      </c>
      <c r="E101" s="113">
        <v>1.202592777817841</v>
      </c>
      <c r="F101" s="85">
        <v>17653.77153057467</v>
      </c>
      <c r="G101" s="85">
        <v>20118.373676016006</v>
      </c>
      <c r="H101" s="207"/>
      <c r="I101" s="83">
        <v>320</v>
      </c>
      <c r="J101" s="84">
        <v>2050</v>
      </c>
      <c r="K101" s="112">
        <v>3.7514999999999996</v>
      </c>
      <c r="L101" s="113">
        <v>3.0466796011313004</v>
      </c>
      <c r="M101" s="113">
        <v>2.3819470478517624</v>
      </c>
      <c r="N101" s="85">
        <v>19730.685828289337</v>
      </c>
      <c r="O101" s="85">
        <v>21236.06110246134</v>
      </c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4.25">
      <c r="A102" s="83">
        <v>321</v>
      </c>
      <c r="B102" s="84">
        <v>2150</v>
      </c>
      <c r="C102" s="112">
        <v>1.9975499999999997</v>
      </c>
      <c r="D102" s="113">
        <v>1.6222563873756708</v>
      </c>
      <c r="E102" s="113">
        <v>1.2683082301576136</v>
      </c>
      <c r="F102" s="85">
        <v>18396.062477921336</v>
      </c>
      <c r="G102" s="85">
        <v>20899.135260696006</v>
      </c>
      <c r="H102" s="207"/>
      <c r="I102" s="83">
        <v>321</v>
      </c>
      <c r="J102" s="84">
        <v>2150</v>
      </c>
      <c r="K102" s="112">
        <v>3.9564999999999997</v>
      </c>
      <c r="L102" s="113">
        <v>3.2131648252368357</v>
      </c>
      <c r="M102" s="113">
        <v>2.5121080887179787</v>
      </c>
      <c r="N102" s="85">
        <v>20560.30512238267</v>
      </c>
      <c r="O102" s="85">
        <v>22060.19833073467</v>
      </c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4.25">
      <c r="A103" s="83">
        <v>322</v>
      </c>
      <c r="B103" s="84">
        <v>2250</v>
      </c>
      <c r="C103" s="112">
        <v>2.10105</v>
      </c>
      <c r="D103" s="113">
        <v>1.7063111224728558</v>
      </c>
      <c r="E103" s="113">
        <v>1.3340236824973863</v>
      </c>
      <c r="F103" s="85">
        <v>19138.353425268007</v>
      </c>
      <c r="G103" s="85">
        <v>21679.896845376003</v>
      </c>
      <c r="H103" s="207"/>
      <c r="I103" s="83">
        <v>322</v>
      </c>
      <c r="J103" s="84">
        <v>2250</v>
      </c>
      <c r="K103" s="112">
        <v>4.1615</v>
      </c>
      <c r="L103" s="113">
        <v>3.379650049342372</v>
      </c>
      <c r="M103" s="113">
        <v>2.6422691295841956</v>
      </c>
      <c r="N103" s="85">
        <v>21389.924416476006</v>
      </c>
      <c r="O103" s="85">
        <v>22884.335559008003</v>
      </c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4.25">
      <c r="A104" s="83">
        <v>323</v>
      </c>
      <c r="B104" s="84">
        <v>2350</v>
      </c>
      <c r="C104" s="112">
        <v>2.20455</v>
      </c>
      <c r="D104" s="113">
        <v>1.7903658575700407</v>
      </c>
      <c r="E104" s="113">
        <v>1.399739134837159</v>
      </c>
      <c r="F104" s="85">
        <v>19875.085365520004</v>
      </c>
      <c r="G104" s="85">
        <v>22459.965958584005</v>
      </c>
      <c r="H104" s="207"/>
      <c r="I104" s="83">
        <v>323</v>
      </c>
      <c r="J104" s="84">
        <v>2350</v>
      </c>
      <c r="K104" s="112">
        <v>4.3665</v>
      </c>
      <c r="L104" s="113">
        <v>3.5461352734479075</v>
      </c>
      <c r="M104" s="113">
        <v>2.772430170450412</v>
      </c>
      <c r="N104" s="85">
        <v>22213.330702640003</v>
      </c>
      <c r="O104" s="85">
        <v>23707.741845172008</v>
      </c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4.25">
      <c r="A105" s="83">
        <v>324</v>
      </c>
      <c r="B105" s="84">
        <v>2450</v>
      </c>
      <c r="C105" s="112">
        <v>2.3080499999999997</v>
      </c>
      <c r="D105" s="113">
        <v>1.8744205926672257</v>
      </c>
      <c r="E105" s="113">
        <v>1.4654545871769318</v>
      </c>
      <c r="F105" s="85">
        <v>20611.817305772005</v>
      </c>
      <c r="G105" s="85">
        <v>23240.035071792005</v>
      </c>
      <c r="H105" s="207"/>
      <c r="I105" s="83">
        <v>324</v>
      </c>
      <c r="J105" s="84">
        <v>2450</v>
      </c>
      <c r="K105" s="112">
        <v>4.5715</v>
      </c>
      <c r="L105" s="113">
        <v>3.712620497553443</v>
      </c>
      <c r="M105" s="113">
        <v>2.902591211316629</v>
      </c>
      <c r="N105" s="85">
        <v>23036.736988804</v>
      </c>
      <c r="O105" s="85">
        <v>24531.148131336013</v>
      </c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5" thickBot="1">
      <c r="A106" s="83">
        <v>325</v>
      </c>
      <c r="B106" s="87">
        <v>2550</v>
      </c>
      <c r="C106" s="115">
        <v>2.4115499999999996</v>
      </c>
      <c r="D106" s="116">
        <v>1.9584753277644107</v>
      </c>
      <c r="E106" s="116">
        <v>1.5311700395167045</v>
      </c>
      <c r="F106" s="125">
        <v>21348.549246024002</v>
      </c>
      <c r="G106" s="125">
        <v>24020.104185000007</v>
      </c>
      <c r="H106" s="207"/>
      <c r="I106" s="83">
        <v>325</v>
      </c>
      <c r="J106" s="87">
        <v>2550</v>
      </c>
      <c r="K106" s="115">
        <v>4.7765</v>
      </c>
      <c r="L106" s="116">
        <v>3.879105721658979</v>
      </c>
      <c r="M106" s="116">
        <v>3.032752252182845</v>
      </c>
      <c r="N106" s="85">
        <v>23860.143274968006</v>
      </c>
      <c r="O106" s="85">
        <v>25354.55441750001</v>
      </c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2.75" thickBo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5.75" thickBot="1">
      <c r="A108" s="175" t="s">
        <v>61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3.5">
      <c r="A109" s="178" t="s">
        <v>2</v>
      </c>
      <c r="B109" s="181" t="s">
        <v>53</v>
      </c>
      <c r="C109" s="184"/>
      <c r="D109" s="185"/>
      <c r="E109" s="185"/>
      <c r="F109" s="185"/>
      <c r="G109" s="186"/>
      <c r="H109" s="188"/>
      <c r="I109" s="178" t="s">
        <v>2</v>
      </c>
      <c r="J109" s="181" t="s">
        <v>53</v>
      </c>
      <c r="K109" s="184"/>
      <c r="L109" s="185"/>
      <c r="M109" s="185"/>
      <c r="N109" s="185"/>
      <c r="O109" s="186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2">
      <c r="A110" s="179"/>
      <c r="B110" s="182"/>
      <c r="C110" s="126" t="s">
        <v>43</v>
      </c>
      <c r="D110" s="127"/>
      <c r="E110" s="128"/>
      <c r="F110" s="195" t="s">
        <v>41</v>
      </c>
      <c r="G110" s="198" t="s">
        <v>42</v>
      </c>
      <c r="H110" s="188"/>
      <c r="I110" s="179"/>
      <c r="J110" s="182"/>
      <c r="K110" s="126" t="s">
        <v>43</v>
      </c>
      <c r="L110" s="127"/>
      <c r="M110" s="128"/>
      <c r="N110" s="195" t="s">
        <v>41</v>
      </c>
      <c r="O110" s="198" t="s">
        <v>42</v>
      </c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">
      <c r="A111" s="179"/>
      <c r="B111" s="182"/>
      <c r="C111" s="189" t="s">
        <v>76</v>
      </c>
      <c r="D111" s="189" t="s">
        <v>77</v>
      </c>
      <c r="E111" s="189" t="s">
        <v>78</v>
      </c>
      <c r="F111" s="196"/>
      <c r="G111" s="199"/>
      <c r="H111" s="188"/>
      <c r="I111" s="179"/>
      <c r="J111" s="182"/>
      <c r="K111" s="189" t="s">
        <v>76</v>
      </c>
      <c r="L111" s="189" t="s">
        <v>77</v>
      </c>
      <c r="M111" s="189" t="s">
        <v>78</v>
      </c>
      <c r="N111" s="196"/>
      <c r="O111" s="199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">
      <c r="A112" s="179"/>
      <c r="B112" s="182"/>
      <c r="C112" s="189"/>
      <c r="D112" s="189"/>
      <c r="E112" s="189"/>
      <c r="F112" s="196"/>
      <c r="G112" s="199"/>
      <c r="H112" s="188"/>
      <c r="I112" s="179"/>
      <c r="J112" s="182"/>
      <c r="K112" s="189"/>
      <c r="L112" s="189"/>
      <c r="M112" s="189"/>
      <c r="N112" s="196"/>
      <c r="O112" s="199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">
      <c r="A113" s="179"/>
      <c r="B113" s="182"/>
      <c r="C113" s="189"/>
      <c r="D113" s="189"/>
      <c r="E113" s="189"/>
      <c r="F113" s="196"/>
      <c r="G113" s="199"/>
      <c r="H113" s="188"/>
      <c r="I113" s="179"/>
      <c r="J113" s="182"/>
      <c r="K113" s="189"/>
      <c r="L113" s="189"/>
      <c r="M113" s="189"/>
      <c r="N113" s="196"/>
      <c r="O113" s="199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">
      <c r="A114" s="180"/>
      <c r="B114" s="183"/>
      <c r="C114" s="190"/>
      <c r="D114" s="190"/>
      <c r="E114" s="190"/>
      <c r="F114" s="197"/>
      <c r="G114" s="200"/>
      <c r="H114" s="207"/>
      <c r="I114" s="180"/>
      <c r="J114" s="183"/>
      <c r="K114" s="190"/>
      <c r="L114" s="190"/>
      <c r="M114" s="190"/>
      <c r="N114" s="197"/>
      <c r="O114" s="200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">
      <c r="A115" s="180"/>
      <c r="B115" s="183"/>
      <c r="C115" s="190"/>
      <c r="D115" s="190"/>
      <c r="E115" s="190"/>
      <c r="F115" s="81" t="s">
        <v>54</v>
      </c>
      <c r="G115" s="82" t="s">
        <v>55</v>
      </c>
      <c r="H115" s="207"/>
      <c r="I115" s="180"/>
      <c r="J115" s="183"/>
      <c r="K115" s="190"/>
      <c r="L115" s="190"/>
      <c r="M115" s="190"/>
      <c r="N115" s="81" t="s">
        <v>54</v>
      </c>
      <c r="O115" s="82" t="s">
        <v>55</v>
      </c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3.5">
      <c r="A116" s="180"/>
      <c r="B116" s="183"/>
      <c r="C116" s="190"/>
      <c r="D116" s="190"/>
      <c r="E116" s="190"/>
      <c r="F116" s="191" t="s">
        <v>56</v>
      </c>
      <c r="G116" s="192"/>
      <c r="H116" s="207"/>
      <c r="I116" s="180"/>
      <c r="J116" s="183"/>
      <c r="K116" s="190"/>
      <c r="L116" s="190"/>
      <c r="M116" s="190"/>
      <c r="N116" s="191" t="s">
        <v>57</v>
      </c>
      <c r="O116" s="192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2.75" thickBot="1">
      <c r="A117" s="180"/>
      <c r="B117" s="183"/>
      <c r="C117" s="190"/>
      <c r="D117" s="190"/>
      <c r="E117" s="190"/>
      <c r="F117" s="193" t="s">
        <v>58</v>
      </c>
      <c r="G117" s="194"/>
      <c r="H117" s="207"/>
      <c r="I117" s="180"/>
      <c r="J117" s="183"/>
      <c r="K117" s="190"/>
      <c r="L117" s="190"/>
      <c r="M117" s="190"/>
      <c r="N117" s="193" t="s">
        <v>58</v>
      </c>
      <c r="O117" s="194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4.25">
      <c r="A118" s="83">
        <v>404</v>
      </c>
      <c r="B118" s="84">
        <v>450</v>
      </c>
      <c r="C118" s="112">
        <v>0.26105</v>
      </c>
      <c r="D118" s="110">
        <v>0.21200472074512222</v>
      </c>
      <c r="E118" s="110">
        <v>0.16574897423476012</v>
      </c>
      <c r="F118" s="85">
        <v>7056.284299680001</v>
      </c>
      <c r="G118" s="85">
        <v>8676.667544160002</v>
      </c>
      <c r="H118" s="207"/>
      <c r="I118" s="83">
        <v>404</v>
      </c>
      <c r="J118" s="84">
        <v>450</v>
      </c>
      <c r="K118" s="112">
        <v>0.51704</v>
      </c>
      <c r="L118" s="110">
        <v>0.41990009888549323</v>
      </c>
      <c r="M118" s="110">
        <v>0.32828519302179804</v>
      </c>
      <c r="N118" s="85">
        <v>7886.435393760003</v>
      </c>
      <c r="O118" s="85">
        <v>9697.451961120003</v>
      </c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4.25">
      <c r="A119" s="83">
        <v>405</v>
      </c>
      <c r="B119" s="84">
        <v>550</v>
      </c>
      <c r="C119" s="112">
        <v>0.37455</v>
      </c>
      <c r="D119" s="113">
        <v>0.3041806862864797</v>
      </c>
      <c r="E119" s="113">
        <v>0.23781374564117755</v>
      </c>
      <c r="F119" s="85">
        <v>8107.302111626668</v>
      </c>
      <c r="G119" s="85">
        <v>9721.914760506668</v>
      </c>
      <c r="H119" s="207"/>
      <c r="I119" s="83">
        <v>405</v>
      </c>
      <c r="J119" s="84">
        <v>550</v>
      </c>
      <c r="K119" s="112">
        <v>0.74184</v>
      </c>
      <c r="L119" s="113">
        <v>0.6024653592704903</v>
      </c>
      <c r="M119" s="113">
        <v>0.4710178856399711</v>
      </c>
      <c r="N119" s="85">
        <v>9061.102360053335</v>
      </c>
      <c r="O119" s="85">
        <v>10865.669438213336</v>
      </c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14.25">
      <c r="A120" s="83">
        <v>406</v>
      </c>
      <c r="B120" s="84">
        <v>650</v>
      </c>
      <c r="C120" s="112">
        <v>0.48805</v>
      </c>
      <c r="D120" s="113">
        <v>0.3963566518278372</v>
      </c>
      <c r="E120" s="113">
        <v>0.309878517047595</v>
      </c>
      <c r="F120" s="85">
        <v>9158.319923573334</v>
      </c>
      <c r="G120" s="85">
        <v>10767.161976853335</v>
      </c>
      <c r="H120" s="207"/>
      <c r="I120" s="83">
        <v>406</v>
      </c>
      <c r="J120" s="84">
        <v>650</v>
      </c>
      <c r="K120" s="112">
        <v>0.96664</v>
      </c>
      <c r="L120" s="113">
        <v>0.7850306196554873</v>
      </c>
      <c r="M120" s="113">
        <v>0.6137505782581442</v>
      </c>
      <c r="N120" s="85">
        <v>10235.769326346666</v>
      </c>
      <c r="O120" s="85">
        <v>12033.886915306672</v>
      </c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4.25">
      <c r="A121" s="83">
        <v>407</v>
      </c>
      <c r="B121" s="84">
        <v>750</v>
      </c>
      <c r="C121" s="112">
        <v>0.6015499999999999</v>
      </c>
      <c r="D121" s="113">
        <v>0.4885326173691946</v>
      </c>
      <c r="E121" s="113">
        <v>0.3819432884540124</v>
      </c>
      <c r="F121" s="85">
        <v>10209.337735520003</v>
      </c>
      <c r="G121" s="85">
        <v>11812.409193200003</v>
      </c>
      <c r="H121" s="207"/>
      <c r="I121" s="83">
        <v>407</v>
      </c>
      <c r="J121" s="84">
        <v>750</v>
      </c>
      <c r="K121" s="112">
        <v>1.19144</v>
      </c>
      <c r="L121" s="113">
        <v>0.9675958800404844</v>
      </c>
      <c r="M121" s="113">
        <v>0.7564832708763172</v>
      </c>
      <c r="N121" s="85">
        <v>11410.436292640003</v>
      </c>
      <c r="O121" s="85">
        <v>13202.104392400002</v>
      </c>
      <c r="Q121" s="107"/>
      <c r="R121" s="107"/>
      <c r="S121" s="107"/>
      <c r="T121" s="107"/>
      <c r="U121" s="107"/>
      <c r="V121" s="107"/>
      <c r="W121" s="107"/>
      <c r="X121" s="107"/>
    </row>
    <row r="122" spans="1:24" ht="14.25">
      <c r="A122" s="83">
        <v>408</v>
      </c>
      <c r="B122" s="84">
        <v>850</v>
      </c>
      <c r="C122" s="112">
        <v>0.71505</v>
      </c>
      <c r="D122" s="113">
        <v>0.5807085829105522</v>
      </c>
      <c r="E122" s="113">
        <v>0.45400805986042986</v>
      </c>
      <c r="F122" s="85">
        <v>11254.969658240003</v>
      </c>
      <c r="G122" s="85">
        <v>12863.811711520002</v>
      </c>
      <c r="H122" s="207"/>
      <c r="I122" s="83">
        <v>408</v>
      </c>
      <c r="J122" s="84">
        <v>850</v>
      </c>
      <c r="K122" s="112">
        <v>1.4162400000000002</v>
      </c>
      <c r="L122" s="113">
        <v>1.1501611404254815</v>
      </c>
      <c r="M122" s="113">
        <v>0.8992159634944903</v>
      </c>
      <c r="N122" s="85">
        <v>12579.083735680002</v>
      </c>
      <c r="O122" s="85">
        <v>13658.341258408002</v>
      </c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4.25">
      <c r="A123" s="83">
        <v>409</v>
      </c>
      <c r="B123" s="84">
        <v>950</v>
      </c>
      <c r="C123" s="112">
        <v>0.82855</v>
      </c>
      <c r="D123" s="113">
        <v>0.6728845484519097</v>
      </c>
      <c r="E123" s="113">
        <v>0.5260728312668473</v>
      </c>
      <c r="F123" s="85">
        <v>12300.601580960003</v>
      </c>
      <c r="G123" s="85">
        <v>13915.214229840003</v>
      </c>
      <c r="H123" s="207"/>
      <c r="I123" s="83">
        <v>409</v>
      </c>
      <c r="J123" s="84">
        <v>950</v>
      </c>
      <c r="K123" s="112">
        <v>1.6410400000000003</v>
      </c>
      <c r="L123" s="113">
        <v>1.3327264008104787</v>
      </c>
      <c r="M123" s="113">
        <v>1.0419486561126634</v>
      </c>
      <c r="N123" s="85">
        <v>13060.344619784002</v>
      </c>
      <c r="O123" s="85">
        <v>14774.683344036002</v>
      </c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4.25">
      <c r="A124" s="83">
        <v>410</v>
      </c>
      <c r="B124" s="84">
        <v>1050</v>
      </c>
      <c r="C124" s="112">
        <v>0.9420499999999999</v>
      </c>
      <c r="D124" s="113">
        <v>0.7650605139932671</v>
      </c>
      <c r="E124" s="113">
        <v>0.5981376026732648</v>
      </c>
      <c r="F124" s="85">
        <v>13346.233503680003</v>
      </c>
      <c r="G124" s="85">
        <v>14966.616748160002</v>
      </c>
      <c r="H124" s="207"/>
      <c r="I124" s="83">
        <v>410</v>
      </c>
      <c r="J124" s="84">
        <v>1050</v>
      </c>
      <c r="K124" s="112">
        <v>1.8658400000000002</v>
      </c>
      <c r="L124" s="113">
        <v>1.5152916611954754</v>
      </c>
      <c r="M124" s="113">
        <v>1.1846813487308363</v>
      </c>
      <c r="N124" s="85">
        <v>14170.559690672</v>
      </c>
      <c r="O124" s="85">
        <v>15891.025429664001</v>
      </c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4.25">
      <c r="A125" s="83">
        <v>411</v>
      </c>
      <c r="B125" s="84">
        <v>1150</v>
      </c>
      <c r="C125" s="112">
        <v>1.05555</v>
      </c>
      <c r="D125" s="113">
        <v>0.8572364795346247</v>
      </c>
      <c r="E125" s="113">
        <v>0.6702023740796822</v>
      </c>
      <c r="F125" s="85">
        <v>13671.906684025336</v>
      </c>
      <c r="G125" s="85">
        <v>15211.270766281335</v>
      </c>
      <c r="H125" s="207"/>
      <c r="I125" s="83">
        <v>411</v>
      </c>
      <c r="J125" s="84">
        <v>1150</v>
      </c>
      <c r="K125" s="112">
        <v>2.09064</v>
      </c>
      <c r="L125" s="113">
        <v>1.6978569215804724</v>
      </c>
      <c r="M125" s="113">
        <v>1.3274140413490094</v>
      </c>
      <c r="N125" s="85">
        <v>15280.366293910669</v>
      </c>
      <c r="O125" s="85">
        <v>17000.83203290267</v>
      </c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4.25">
      <c r="A126" s="83">
        <v>412</v>
      </c>
      <c r="B126" s="84">
        <v>1250</v>
      </c>
      <c r="C126" s="112">
        <v>1.16905</v>
      </c>
      <c r="D126" s="113">
        <v>0.9494124450759821</v>
      </c>
      <c r="E126" s="113">
        <v>0.7422671454860996</v>
      </c>
      <c r="F126" s="85">
        <v>14664.891539554672</v>
      </c>
      <c r="G126" s="85">
        <v>16204.255621810673</v>
      </c>
      <c r="H126" s="207"/>
      <c r="I126" s="83">
        <v>412</v>
      </c>
      <c r="J126" s="84">
        <v>1250</v>
      </c>
      <c r="K126" s="112">
        <v>2.31544</v>
      </c>
      <c r="L126" s="113">
        <v>1.8804221819654696</v>
      </c>
      <c r="M126" s="113">
        <v>1.4701467339671825</v>
      </c>
      <c r="N126" s="85">
        <v>15527.532218352002</v>
      </c>
      <c r="O126" s="85">
        <v>18110.638636141335</v>
      </c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4.25">
      <c r="A127" s="83">
        <v>413</v>
      </c>
      <c r="B127" s="84">
        <v>1350</v>
      </c>
      <c r="C127" s="112">
        <v>1.2825499999999999</v>
      </c>
      <c r="D127" s="113">
        <v>1.0415884106173394</v>
      </c>
      <c r="E127" s="113">
        <v>0.814331916892517</v>
      </c>
      <c r="F127" s="85">
        <v>15657.876395084004</v>
      </c>
      <c r="G127" s="85">
        <v>17197.24047734</v>
      </c>
      <c r="H127" s="207"/>
      <c r="I127" s="83">
        <v>413</v>
      </c>
      <c r="J127" s="84">
        <v>1350</v>
      </c>
      <c r="K127" s="112">
        <v>2.5402400000000003</v>
      </c>
      <c r="L127" s="113">
        <v>2.0629874423504666</v>
      </c>
      <c r="M127" s="113">
        <v>1.6128794265853557</v>
      </c>
      <c r="N127" s="85">
        <v>16578.927947736007</v>
      </c>
      <c r="O127" s="85">
        <v>19220.445239380002</v>
      </c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4.25">
      <c r="A128" s="83">
        <v>414</v>
      </c>
      <c r="B128" s="84">
        <v>1450</v>
      </c>
      <c r="C128" s="112">
        <v>1.3960499999999998</v>
      </c>
      <c r="D128" s="113">
        <v>1.1337643761586969</v>
      </c>
      <c r="E128" s="113">
        <v>0.8863966882989344</v>
      </c>
      <c r="F128" s="85">
        <v>15858.289180272006</v>
      </c>
      <c r="G128" s="85">
        <v>17321.827636344</v>
      </c>
      <c r="H128" s="207"/>
      <c r="I128" s="83">
        <v>414</v>
      </c>
      <c r="J128" s="84">
        <v>1450</v>
      </c>
      <c r="K128" s="112">
        <v>2.7650400000000004</v>
      </c>
      <c r="L128" s="113">
        <v>2.245552702735464</v>
      </c>
      <c r="M128" s="113">
        <v>1.7556121192035288</v>
      </c>
      <c r="N128" s="85">
        <v>17723.970260304002</v>
      </c>
      <c r="O128" s="85">
        <v>19359.689711208004</v>
      </c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4.25">
      <c r="A129" s="83">
        <v>415</v>
      </c>
      <c r="B129" s="84">
        <v>1550</v>
      </c>
      <c r="C129" s="112">
        <v>1.5095499999999997</v>
      </c>
      <c r="D129" s="113">
        <v>1.2259403417000543</v>
      </c>
      <c r="E129" s="113">
        <v>0.9584614597053518</v>
      </c>
      <c r="F129" s="85">
        <v>16882.800723096003</v>
      </c>
      <c r="G129" s="85">
        <v>18351.532715208003</v>
      </c>
      <c r="H129" s="207"/>
      <c r="I129" s="83">
        <v>415</v>
      </c>
      <c r="J129" s="84">
        <v>1550</v>
      </c>
      <c r="K129" s="112">
        <v>2.9898400000000005</v>
      </c>
      <c r="L129" s="113">
        <v>2.428117963120461</v>
      </c>
      <c r="M129" s="113">
        <v>1.898344811821702</v>
      </c>
      <c r="N129" s="85">
        <v>18869.012572872</v>
      </c>
      <c r="O129" s="85">
        <v>20510.536564056005</v>
      </c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4.25">
      <c r="A130" s="83">
        <v>416</v>
      </c>
      <c r="B130" s="84">
        <v>1650</v>
      </c>
      <c r="C130" s="112">
        <v>1.6230499999999999</v>
      </c>
      <c r="D130" s="113">
        <v>1.318116307241412</v>
      </c>
      <c r="E130" s="113">
        <v>1.0305262311117693</v>
      </c>
      <c r="F130" s="85">
        <v>17907.31226592</v>
      </c>
      <c r="G130" s="85">
        <v>19381.237794072007</v>
      </c>
      <c r="H130" s="207"/>
      <c r="I130" s="83">
        <v>416</v>
      </c>
      <c r="J130" s="84">
        <v>1650</v>
      </c>
      <c r="K130" s="112">
        <v>3.21464</v>
      </c>
      <c r="L130" s="113">
        <v>2.6106832235054576</v>
      </c>
      <c r="M130" s="113">
        <v>2.041077504439875</v>
      </c>
      <c r="N130" s="85">
        <v>20014.054885440004</v>
      </c>
      <c r="O130" s="85">
        <v>21661.383416904006</v>
      </c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4.25">
      <c r="A131" s="83">
        <v>417</v>
      </c>
      <c r="B131" s="84">
        <v>1750</v>
      </c>
      <c r="C131" s="112">
        <v>1.7365499999999998</v>
      </c>
      <c r="D131" s="113">
        <v>1.4102922727827694</v>
      </c>
      <c r="E131" s="113">
        <v>1.1025910025181866</v>
      </c>
      <c r="F131" s="85">
        <v>18853.228296672005</v>
      </c>
      <c r="G131" s="85">
        <v>20321.960288784005</v>
      </c>
      <c r="H131" s="207"/>
      <c r="I131" s="83">
        <v>417</v>
      </c>
      <c r="J131" s="84">
        <v>1750</v>
      </c>
      <c r="K131" s="112">
        <v>3.4394400000000003</v>
      </c>
      <c r="L131" s="113">
        <v>2.793248483890455</v>
      </c>
      <c r="M131" s="113">
        <v>2.183810197058048</v>
      </c>
      <c r="N131" s="85">
        <v>21071.25515510401</v>
      </c>
      <c r="O131" s="85">
        <v>22712.779146288</v>
      </c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4.25">
      <c r="A132" s="83">
        <v>418</v>
      </c>
      <c r="B132" s="84">
        <v>1850</v>
      </c>
      <c r="C132" s="112">
        <v>1.8500499999999998</v>
      </c>
      <c r="D132" s="113">
        <v>1.5024682383241268</v>
      </c>
      <c r="E132" s="113">
        <v>1.1746557739246042</v>
      </c>
      <c r="F132" s="85">
        <v>19799.144327423997</v>
      </c>
      <c r="G132" s="85">
        <v>21262.682783496002</v>
      </c>
      <c r="H132" s="207"/>
      <c r="I132" s="83">
        <v>418</v>
      </c>
      <c r="J132" s="84">
        <v>1850</v>
      </c>
      <c r="K132" s="112">
        <v>3.6642400000000004</v>
      </c>
      <c r="L132" s="113">
        <v>2.975813744275452</v>
      </c>
      <c r="M132" s="113">
        <v>2.326542889676221</v>
      </c>
      <c r="N132" s="85">
        <v>22128.455424768006</v>
      </c>
      <c r="O132" s="85">
        <v>23764.174875672004</v>
      </c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4.25">
      <c r="A133" s="83">
        <v>419</v>
      </c>
      <c r="B133" s="84">
        <v>1950</v>
      </c>
      <c r="C133" s="112">
        <v>1.96355</v>
      </c>
      <c r="D133" s="113">
        <v>1.5946442038654844</v>
      </c>
      <c r="E133" s="113">
        <v>1.2467205453310217</v>
      </c>
      <c r="F133" s="85">
        <v>20745.060358176</v>
      </c>
      <c r="G133" s="85">
        <v>22203.405278208003</v>
      </c>
      <c r="H133" s="207"/>
      <c r="I133" s="83">
        <v>419</v>
      </c>
      <c r="J133" s="84">
        <v>1950</v>
      </c>
      <c r="K133" s="112">
        <v>3.8890400000000005</v>
      </c>
      <c r="L133" s="113">
        <v>3.158379004660449</v>
      </c>
      <c r="M133" s="113">
        <v>2.469275582294394</v>
      </c>
      <c r="N133" s="85">
        <v>23185.655694432004</v>
      </c>
      <c r="O133" s="85">
        <v>24815.570605056004</v>
      </c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4.25">
      <c r="A134" s="83">
        <v>420</v>
      </c>
      <c r="B134" s="84">
        <v>2050</v>
      </c>
      <c r="C134" s="112">
        <v>2.07705</v>
      </c>
      <c r="D134" s="113">
        <v>1.6868201694068419</v>
      </c>
      <c r="E134" s="113">
        <v>1.318785316737439</v>
      </c>
      <c r="F134" s="85">
        <v>21691.322624664004</v>
      </c>
      <c r="G134" s="85">
        <v>23149.667544696007</v>
      </c>
      <c r="H134" s="207"/>
      <c r="I134" s="83">
        <v>420</v>
      </c>
      <c r="J134" s="84">
        <v>2050</v>
      </c>
      <c r="K134" s="112">
        <v>4.113840000000001</v>
      </c>
      <c r="L134" s="113">
        <v>3.3409442650454464</v>
      </c>
      <c r="M134" s="113">
        <v>2.6120082749125673</v>
      </c>
      <c r="N134" s="85">
        <v>23704.504201593605</v>
      </c>
      <c r="O134" s="85">
        <v>25873.157844072004</v>
      </c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4.25">
      <c r="A135" s="83">
        <v>421</v>
      </c>
      <c r="B135" s="84">
        <v>2150</v>
      </c>
      <c r="C135" s="112">
        <v>2.19055</v>
      </c>
      <c r="D135" s="113">
        <v>1.7789961349481995</v>
      </c>
      <c r="E135" s="113">
        <v>1.3908500881438566</v>
      </c>
      <c r="F135" s="85">
        <v>22637.584891152008</v>
      </c>
      <c r="G135" s="85">
        <v>24095.929811184003</v>
      </c>
      <c r="H135" s="207"/>
      <c r="I135" s="83">
        <v>421</v>
      </c>
      <c r="J135" s="84">
        <v>2150</v>
      </c>
      <c r="K135" s="112">
        <v>4.338640000000001</v>
      </c>
      <c r="L135" s="113">
        <v>3.5235095254304434</v>
      </c>
      <c r="M135" s="113">
        <v>2.7547409675307404</v>
      </c>
      <c r="N135" s="85">
        <v>24738.589501964805</v>
      </c>
      <c r="O135" s="85">
        <v>26332.28408124161</v>
      </c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ht="14.25">
      <c r="A136" s="83">
        <v>422</v>
      </c>
      <c r="B136" s="84">
        <v>2250</v>
      </c>
      <c r="C136" s="112">
        <v>2.30405</v>
      </c>
      <c r="D136" s="113">
        <v>1.8711721004895572</v>
      </c>
      <c r="E136" s="113">
        <v>1.4629148595502741</v>
      </c>
      <c r="F136" s="85">
        <v>23583.84715764001</v>
      </c>
      <c r="G136" s="85">
        <v>25042.19207767201</v>
      </c>
      <c r="H136" s="207"/>
      <c r="I136" s="83">
        <v>422</v>
      </c>
      <c r="J136" s="84">
        <v>2250</v>
      </c>
      <c r="K136" s="112">
        <v>4.563440000000001</v>
      </c>
      <c r="L136" s="113">
        <v>3.7060747858154404</v>
      </c>
      <c r="M136" s="113">
        <v>2.8974736601489135</v>
      </c>
      <c r="N136" s="85">
        <v>25772.674802336005</v>
      </c>
      <c r="O136" s="85">
        <v>27366.369381612807</v>
      </c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4.25">
      <c r="A137" s="83">
        <v>423</v>
      </c>
      <c r="B137" s="84">
        <v>2350</v>
      </c>
      <c r="C137" s="112">
        <v>2.4175500000000003</v>
      </c>
      <c r="D137" s="113">
        <v>1.9633480660309148</v>
      </c>
      <c r="E137" s="113">
        <v>1.5349796309566917</v>
      </c>
      <c r="F137" s="85">
        <v>24524.569652352006</v>
      </c>
      <c r="G137" s="85">
        <v>25977.72103634401</v>
      </c>
      <c r="H137" s="207"/>
      <c r="I137" s="83">
        <v>423</v>
      </c>
      <c r="J137" s="84">
        <v>2350</v>
      </c>
      <c r="K137" s="112">
        <v>4.788240000000001</v>
      </c>
      <c r="L137" s="113">
        <v>3.8886400462004374</v>
      </c>
      <c r="M137" s="113">
        <v>3.0402063527670866</v>
      </c>
      <c r="N137" s="85">
        <v>26800.70618217814</v>
      </c>
      <c r="O137" s="85">
        <v>28388.725210958943</v>
      </c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14.25">
      <c r="A138" s="83">
        <v>424</v>
      </c>
      <c r="B138" s="84">
        <v>2450</v>
      </c>
      <c r="C138" s="112">
        <v>2.5310500000000005</v>
      </c>
      <c r="D138" s="113">
        <v>2.0555240315722725</v>
      </c>
      <c r="E138" s="113">
        <v>1.6070444023631092</v>
      </c>
      <c r="F138" s="85">
        <v>25465.292147064007</v>
      </c>
      <c r="G138" s="85">
        <v>26913.24999501601</v>
      </c>
      <c r="H138" s="207"/>
      <c r="I138" s="83">
        <v>424</v>
      </c>
      <c r="J138" s="84">
        <v>2450</v>
      </c>
      <c r="K138" s="112">
        <v>5.013040000000001</v>
      </c>
      <c r="L138" s="113">
        <v>4.071205306585434</v>
      </c>
      <c r="M138" s="113">
        <v>3.1829390453852597</v>
      </c>
      <c r="N138" s="85">
        <v>27828.737562020273</v>
      </c>
      <c r="O138" s="85">
        <v>29411.081040305075</v>
      </c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15" thickBot="1">
      <c r="A139" s="83">
        <v>425</v>
      </c>
      <c r="B139" s="87">
        <v>2550</v>
      </c>
      <c r="C139" s="115">
        <v>2.64455</v>
      </c>
      <c r="D139" s="116">
        <v>2.1476999971136297</v>
      </c>
      <c r="E139" s="116">
        <v>1.6791091737695265</v>
      </c>
      <c r="F139" s="85">
        <v>26406.014641776004</v>
      </c>
      <c r="G139" s="85">
        <v>27848.778953688005</v>
      </c>
      <c r="H139" s="207"/>
      <c r="I139" s="83">
        <v>425</v>
      </c>
      <c r="J139" s="87">
        <v>2550</v>
      </c>
      <c r="K139" s="115">
        <v>5.23784</v>
      </c>
      <c r="L139" s="116">
        <v>4.253770566970431</v>
      </c>
      <c r="M139" s="116">
        <v>3.3256717380034324</v>
      </c>
      <c r="N139" s="85">
        <v>28856.768941862407</v>
      </c>
      <c r="O139" s="85">
        <v>30433.436869651207</v>
      </c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12.75" thickBo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15.75" thickBot="1">
      <c r="A141" s="175" t="s">
        <v>62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3.5">
      <c r="A142" s="178" t="s">
        <v>2</v>
      </c>
      <c r="B142" s="181" t="s">
        <v>53</v>
      </c>
      <c r="C142" s="208"/>
      <c r="D142" s="208"/>
      <c r="E142" s="208"/>
      <c r="F142" s="208"/>
      <c r="G142" s="209"/>
      <c r="H142" s="188"/>
      <c r="I142" s="178" t="s">
        <v>2</v>
      </c>
      <c r="J142" s="181" t="s">
        <v>53</v>
      </c>
      <c r="K142" s="208"/>
      <c r="L142" s="208"/>
      <c r="M142" s="208"/>
      <c r="N142" s="208"/>
      <c r="O142" s="209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12">
      <c r="A143" s="179"/>
      <c r="B143" s="182"/>
      <c r="C143" s="126" t="s">
        <v>43</v>
      </c>
      <c r="D143" s="127"/>
      <c r="E143" s="128"/>
      <c r="F143" s="195" t="s">
        <v>41</v>
      </c>
      <c r="G143" s="198" t="s">
        <v>42</v>
      </c>
      <c r="H143" s="188"/>
      <c r="I143" s="179"/>
      <c r="J143" s="182"/>
      <c r="K143" s="126" t="s">
        <v>43</v>
      </c>
      <c r="L143" s="127"/>
      <c r="M143" s="128"/>
      <c r="N143" s="195" t="s">
        <v>41</v>
      </c>
      <c r="O143" s="198" t="s">
        <v>42</v>
      </c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ht="12">
      <c r="A144" s="179"/>
      <c r="B144" s="182"/>
      <c r="C144" s="189" t="s">
        <v>76</v>
      </c>
      <c r="D144" s="189" t="s">
        <v>77</v>
      </c>
      <c r="E144" s="189" t="s">
        <v>78</v>
      </c>
      <c r="F144" s="196"/>
      <c r="G144" s="199"/>
      <c r="H144" s="188"/>
      <c r="I144" s="179"/>
      <c r="J144" s="182"/>
      <c r="K144" s="189" t="s">
        <v>76</v>
      </c>
      <c r="L144" s="189" t="s">
        <v>77</v>
      </c>
      <c r="M144" s="189" t="s">
        <v>78</v>
      </c>
      <c r="N144" s="196"/>
      <c r="O144" s="199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 ht="12">
      <c r="A145" s="179"/>
      <c r="B145" s="182"/>
      <c r="C145" s="189"/>
      <c r="D145" s="189"/>
      <c r="E145" s="189"/>
      <c r="F145" s="196"/>
      <c r="G145" s="199"/>
      <c r="H145" s="188"/>
      <c r="I145" s="179"/>
      <c r="J145" s="182"/>
      <c r="K145" s="189"/>
      <c r="L145" s="189"/>
      <c r="M145" s="189"/>
      <c r="N145" s="196"/>
      <c r="O145" s="199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ht="12">
      <c r="A146" s="179"/>
      <c r="B146" s="182"/>
      <c r="C146" s="189"/>
      <c r="D146" s="189"/>
      <c r="E146" s="189"/>
      <c r="F146" s="196"/>
      <c r="G146" s="199"/>
      <c r="H146" s="188"/>
      <c r="I146" s="179"/>
      <c r="J146" s="182"/>
      <c r="K146" s="189"/>
      <c r="L146" s="189"/>
      <c r="M146" s="189"/>
      <c r="N146" s="196"/>
      <c r="O146" s="199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12">
      <c r="A147" s="180"/>
      <c r="B147" s="183"/>
      <c r="C147" s="190"/>
      <c r="D147" s="190"/>
      <c r="E147" s="190"/>
      <c r="F147" s="197"/>
      <c r="G147" s="200"/>
      <c r="H147" s="207"/>
      <c r="I147" s="180"/>
      <c r="J147" s="183"/>
      <c r="K147" s="190"/>
      <c r="L147" s="190"/>
      <c r="M147" s="190"/>
      <c r="N147" s="197"/>
      <c r="O147" s="200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2">
      <c r="A148" s="180"/>
      <c r="B148" s="183"/>
      <c r="C148" s="190"/>
      <c r="D148" s="190"/>
      <c r="E148" s="190"/>
      <c r="F148" s="81" t="s">
        <v>54</v>
      </c>
      <c r="G148" s="82" t="s">
        <v>55</v>
      </c>
      <c r="H148" s="207"/>
      <c r="I148" s="180"/>
      <c r="J148" s="183"/>
      <c r="K148" s="190"/>
      <c r="L148" s="190"/>
      <c r="M148" s="190"/>
      <c r="N148" s="81" t="s">
        <v>54</v>
      </c>
      <c r="O148" s="82" t="s">
        <v>55</v>
      </c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13.5">
      <c r="A149" s="180"/>
      <c r="B149" s="183"/>
      <c r="C149" s="190"/>
      <c r="D149" s="190"/>
      <c r="E149" s="190"/>
      <c r="F149" s="191" t="s">
        <v>56</v>
      </c>
      <c r="G149" s="192"/>
      <c r="H149" s="207"/>
      <c r="I149" s="180"/>
      <c r="J149" s="183"/>
      <c r="K149" s="190"/>
      <c r="L149" s="190"/>
      <c r="M149" s="190"/>
      <c r="N149" s="191" t="s">
        <v>57</v>
      </c>
      <c r="O149" s="192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12.75" thickBot="1">
      <c r="A150" s="180"/>
      <c r="B150" s="183"/>
      <c r="C150" s="190"/>
      <c r="D150" s="190"/>
      <c r="E150" s="190"/>
      <c r="F150" s="193" t="s">
        <v>58</v>
      </c>
      <c r="G150" s="194"/>
      <c r="H150" s="207"/>
      <c r="I150" s="180"/>
      <c r="J150" s="183"/>
      <c r="K150" s="190"/>
      <c r="L150" s="190"/>
      <c r="M150" s="190"/>
      <c r="N150" s="193" t="s">
        <v>58</v>
      </c>
      <c r="O150" s="194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14.25">
      <c r="A151" s="83">
        <v>504</v>
      </c>
      <c r="B151" s="84">
        <v>450</v>
      </c>
      <c r="C151" s="112">
        <v>0.27415999999999996</v>
      </c>
      <c r="D151" s="110">
        <v>0.2226516538574323</v>
      </c>
      <c r="E151" s="110">
        <v>0.1740729315311313</v>
      </c>
      <c r="F151" s="85">
        <v>7910.332448480001</v>
      </c>
      <c r="G151" s="85">
        <v>9811.234528480003</v>
      </c>
      <c r="H151" s="207"/>
      <c r="I151" s="83">
        <v>504</v>
      </c>
      <c r="J151" s="84">
        <v>450</v>
      </c>
      <c r="K151" s="112">
        <v>0.5428</v>
      </c>
      <c r="L151" s="110">
        <v>0.4408203885096814</v>
      </c>
      <c r="M151" s="110">
        <v>0.3446410389374748</v>
      </c>
      <c r="N151" s="85">
        <v>8438.4858713232</v>
      </c>
      <c r="O151" s="85">
        <v>10376.273598398404</v>
      </c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4.25">
      <c r="A152" s="83">
        <v>505</v>
      </c>
      <c r="B152" s="84">
        <v>550</v>
      </c>
      <c r="C152" s="112">
        <v>0.39336</v>
      </c>
      <c r="D152" s="113">
        <v>0.3194567207519681</v>
      </c>
      <c r="E152" s="113">
        <v>0.24975681480553624</v>
      </c>
      <c r="F152" s="85">
        <v>9100.613967573334</v>
      </c>
      <c r="G152" s="85">
        <v>11001.516047573336</v>
      </c>
      <c r="H152" s="207"/>
      <c r="I152" s="83">
        <v>505</v>
      </c>
      <c r="J152" s="84">
        <v>550</v>
      </c>
      <c r="K152" s="112">
        <v>0.7787999999999999</v>
      </c>
      <c r="L152" s="113">
        <v>0.6324814269921516</v>
      </c>
      <c r="M152" s="113">
        <v>0.49448496891028987</v>
      </c>
      <c r="N152" s="85">
        <v>9695.379525257069</v>
      </c>
      <c r="O152" s="85">
        <v>11626.266298888271</v>
      </c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14.25">
      <c r="A153" s="83">
        <v>506</v>
      </c>
      <c r="B153" s="84">
        <v>650</v>
      </c>
      <c r="C153" s="112">
        <v>0.51256</v>
      </c>
      <c r="D153" s="113">
        <v>0.4162617876465039</v>
      </c>
      <c r="E153" s="113">
        <v>0.3254406980799412</v>
      </c>
      <c r="F153" s="85">
        <v>10290.895486666666</v>
      </c>
      <c r="G153" s="85">
        <v>12191.797566666672</v>
      </c>
      <c r="H153" s="207"/>
      <c r="I153" s="83">
        <v>506</v>
      </c>
      <c r="J153" s="84">
        <v>650</v>
      </c>
      <c r="K153" s="112">
        <v>1.0148</v>
      </c>
      <c r="L153" s="113">
        <v>0.8241424654746218</v>
      </c>
      <c r="M153" s="113">
        <v>0.644328898883105</v>
      </c>
      <c r="N153" s="85">
        <v>10952.273179190937</v>
      </c>
      <c r="O153" s="85">
        <v>12876.258999378138</v>
      </c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14.25">
      <c r="A154" s="83">
        <v>507</v>
      </c>
      <c r="B154" s="84">
        <v>750</v>
      </c>
      <c r="C154" s="112">
        <v>0.63176</v>
      </c>
      <c r="D154" s="113">
        <v>0.5130668545410397</v>
      </c>
      <c r="E154" s="113">
        <v>0.4011245813543461</v>
      </c>
      <c r="F154" s="85">
        <v>11481.17700576</v>
      </c>
      <c r="G154" s="85">
        <v>13382.079085760002</v>
      </c>
      <c r="H154" s="207"/>
      <c r="I154" s="83">
        <v>507</v>
      </c>
      <c r="J154" s="84">
        <v>750</v>
      </c>
      <c r="K154" s="112">
        <v>1.2508</v>
      </c>
      <c r="L154" s="113">
        <v>1.015803503957092</v>
      </c>
      <c r="M154" s="113">
        <v>0.7941728288559201</v>
      </c>
      <c r="N154" s="85">
        <v>11964.983496462308</v>
      </c>
      <c r="O154" s="85">
        <v>14126.251699868006</v>
      </c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4.25">
      <c r="A155" s="83">
        <v>508</v>
      </c>
      <c r="B155" s="84">
        <v>850</v>
      </c>
      <c r="C155" s="112">
        <v>0.75096</v>
      </c>
      <c r="D155" s="113">
        <v>0.6098719214355754</v>
      </c>
      <c r="E155" s="113">
        <v>0.476808464628751</v>
      </c>
      <c r="F155" s="85">
        <v>11999.511137870666</v>
      </c>
      <c r="G155" s="85">
        <v>13805.368113870667</v>
      </c>
      <c r="H155" s="207"/>
      <c r="I155" s="83">
        <v>508</v>
      </c>
      <c r="J155" s="84">
        <v>850</v>
      </c>
      <c r="K155" s="112">
        <v>1.4868</v>
      </c>
      <c r="L155" s="113">
        <v>1.2074645424395622</v>
      </c>
      <c r="M155" s="113">
        <v>0.9440167588287353</v>
      </c>
      <c r="N155" s="85">
        <v>12786.638617318724</v>
      </c>
      <c r="O155" s="85">
        <v>14614.425146496564</v>
      </c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14.25">
      <c r="A156" s="83">
        <v>509</v>
      </c>
      <c r="B156" s="84">
        <v>950</v>
      </c>
      <c r="C156" s="112">
        <v>0.8701599999999999</v>
      </c>
      <c r="D156" s="113">
        <v>0.7066769883301113</v>
      </c>
      <c r="E156" s="113">
        <v>0.5524923479031559</v>
      </c>
      <c r="F156" s="85">
        <v>13091.904120269335</v>
      </c>
      <c r="G156" s="85">
        <v>14897.761096269334</v>
      </c>
      <c r="H156" s="207"/>
      <c r="I156" s="83">
        <v>509</v>
      </c>
      <c r="J156" s="84">
        <v>950</v>
      </c>
      <c r="K156" s="112">
        <v>1.7227999999999999</v>
      </c>
      <c r="L156" s="113">
        <v>1.3991255809220324</v>
      </c>
      <c r="M156" s="113">
        <v>1.0938606888015503</v>
      </c>
      <c r="N156" s="85">
        <v>13974.568743168886</v>
      </c>
      <c r="O156" s="85">
        <v>15808.911178118526</v>
      </c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4.25">
      <c r="A157" s="83">
        <v>510</v>
      </c>
      <c r="B157" s="84">
        <v>1050</v>
      </c>
      <c r="C157" s="112">
        <v>0.98936</v>
      </c>
      <c r="D157" s="113">
        <v>0.8034820552246471</v>
      </c>
      <c r="E157" s="113">
        <v>0.6281762311775609</v>
      </c>
      <c r="F157" s="85">
        <v>13437.755149896004</v>
      </c>
      <c r="G157" s="85">
        <v>15148.567021896004</v>
      </c>
      <c r="H157" s="207"/>
      <c r="I157" s="83">
        <v>510</v>
      </c>
      <c r="J157" s="84">
        <v>1050</v>
      </c>
      <c r="K157" s="112">
        <v>1.9587999999999999</v>
      </c>
      <c r="L157" s="113">
        <v>1.5907866194045026</v>
      </c>
      <c r="M157" s="113">
        <v>1.2437046187743654</v>
      </c>
      <c r="N157" s="85">
        <v>14364.472612754886</v>
      </c>
      <c r="O157" s="85">
        <v>16108.481567122562</v>
      </c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14.25">
      <c r="A158" s="83">
        <v>511</v>
      </c>
      <c r="B158" s="84">
        <v>1150</v>
      </c>
      <c r="C158" s="112">
        <v>1.10856</v>
      </c>
      <c r="D158" s="113">
        <v>0.9002871221191828</v>
      </c>
      <c r="E158" s="113">
        <v>0.7038601144519658</v>
      </c>
      <c r="F158" s="85">
        <v>14535.668668752003</v>
      </c>
      <c r="G158" s="85">
        <v>16246.480540752005</v>
      </c>
      <c r="H158" s="207"/>
      <c r="I158" s="83">
        <v>511</v>
      </c>
      <c r="J158" s="84">
        <v>1150</v>
      </c>
      <c r="K158" s="112">
        <v>2.1948</v>
      </c>
      <c r="L158" s="113">
        <v>1.7824476578869728</v>
      </c>
      <c r="M158" s="113">
        <v>1.3935485487471806</v>
      </c>
      <c r="N158" s="85">
        <v>15489.466043195765</v>
      </c>
      <c r="O158" s="85">
        <v>17233.474997563448</v>
      </c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4.25">
      <c r="A159" s="83">
        <v>512</v>
      </c>
      <c r="B159" s="84">
        <v>1250</v>
      </c>
      <c r="C159" s="112">
        <v>1.22776</v>
      </c>
      <c r="D159" s="113">
        <v>0.9970921890137187</v>
      </c>
      <c r="E159" s="113">
        <v>0.7795439977263707</v>
      </c>
      <c r="F159" s="85">
        <v>15633.582187608003</v>
      </c>
      <c r="G159" s="85">
        <v>17344.394059608007</v>
      </c>
      <c r="H159" s="207"/>
      <c r="I159" s="83">
        <v>512</v>
      </c>
      <c r="J159" s="84">
        <v>1250</v>
      </c>
      <c r="K159" s="112">
        <v>2.4307999999999996</v>
      </c>
      <c r="L159" s="113">
        <v>1.9741086963694428</v>
      </c>
      <c r="M159" s="113">
        <v>1.5433924787199955</v>
      </c>
      <c r="N159" s="85">
        <v>16614.459473636645</v>
      </c>
      <c r="O159" s="85">
        <v>18358.468428004322</v>
      </c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4.25">
      <c r="A160" s="83">
        <v>513</v>
      </c>
      <c r="B160" s="84">
        <v>1350</v>
      </c>
      <c r="C160" s="112">
        <v>1.34696</v>
      </c>
      <c r="D160" s="113">
        <v>1.0938972559082545</v>
      </c>
      <c r="E160" s="113">
        <v>0.8552278810007756</v>
      </c>
      <c r="F160" s="85">
        <v>16731.495706464</v>
      </c>
      <c r="G160" s="85">
        <v>18442.307578464006</v>
      </c>
      <c r="H160" s="207"/>
      <c r="I160" s="83">
        <v>513</v>
      </c>
      <c r="J160" s="84">
        <v>1350</v>
      </c>
      <c r="K160" s="112">
        <v>2.6668</v>
      </c>
      <c r="L160" s="113">
        <v>2.165769734851913</v>
      </c>
      <c r="M160" s="113">
        <v>1.693236408692811</v>
      </c>
      <c r="N160" s="85">
        <v>17345.242839542472</v>
      </c>
      <c r="O160" s="85">
        <v>19483.46185844521</v>
      </c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ht="14.25">
      <c r="A161" s="83">
        <v>514</v>
      </c>
      <c r="B161" s="84">
        <v>1450</v>
      </c>
      <c r="C161" s="112">
        <v>1.46616</v>
      </c>
      <c r="D161" s="113">
        <v>1.1907023228027902</v>
      </c>
      <c r="E161" s="113">
        <v>0.9309117642751805</v>
      </c>
      <c r="F161" s="85">
        <v>17964.787398096003</v>
      </c>
      <c r="G161" s="85">
        <v>19675.599270096</v>
      </c>
      <c r="H161" s="207"/>
      <c r="I161" s="83">
        <v>514</v>
      </c>
      <c r="J161" s="84">
        <v>1450</v>
      </c>
      <c r="K161" s="112">
        <v>2.9027999999999996</v>
      </c>
      <c r="L161" s="113">
        <v>2.357430773334383</v>
      </c>
      <c r="M161" s="113">
        <v>1.8430803386656258</v>
      </c>
      <c r="N161" s="85">
        <v>18543.211552335833</v>
      </c>
      <c r="O161" s="85">
        <v>20714.867990992567</v>
      </c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4.25">
      <c r="A162" s="83">
        <v>515</v>
      </c>
      <c r="B162" s="84">
        <v>1550</v>
      </c>
      <c r="C162" s="112">
        <v>1.5853599999999999</v>
      </c>
      <c r="D162" s="113">
        <v>1.287507389697326</v>
      </c>
      <c r="E162" s="113">
        <v>1.0065956475495854</v>
      </c>
      <c r="F162" s="85">
        <v>19198.079089728006</v>
      </c>
      <c r="G162" s="85">
        <v>20908.890961728</v>
      </c>
      <c r="H162" s="207"/>
      <c r="I162" s="83">
        <v>515</v>
      </c>
      <c r="J162" s="84">
        <v>1550</v>
      </c>
      <c r="K162" s="112">
        <v>3.1387999999999994</v>
      </c>
      <c r="L162" s="113">
        <v>2.549091811816853</v>
      </c>
      <c r="M162" s="113">
        <v>1.9929242686384407</v>
      </c>
      <c r="N162" s="85">
        <v>19741.180265129202</v>
      </c>
      <c r="O162" s="85">
        <v>21946.27412353993</v>
      </c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4.25">
      <c r="A163" s="83">
        <v>516</v>
      </c>
      <c r="B163" s="84">
        <v>1650</v>
      </c>
      <c r="C163" s="112">
        <v>1.7045599999999999</v>
      </c>
      <c r="D163" s="113">
        <v>1.3843124565918616</v>
      </c>
      <c r="E163" s="113">
        <v>1.0822795308239903</v>
      </c>
      <c r="F163" s="85">
        <v>20431.370781360005</v>
      </c>
      <c r="G163" s="85">
        <v>22142.182653360003</v>
      </c>
      <c r="H163" s="207"/>
      <c r="I163" s="83">
        <v>516</v>
      </c>
      <c r="J163" s="84">
        <v>1650</v>
      </c>
      <c r="K163" s="112">
        <v>3.3747999999999996</v>
      </c>
      <c r="L163" s="113">
        <v>2.7407528502993235</v>
      </c>
      <c r="M163" s="113">
        <v>2.142768198611256</v>
      </c>
      <c r="N163" s="85">
        <v>20939.148977922563</v>
      </c>
      <c r="O163" s="85">
        <v>23177.680256087286</v>
      </c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4.25">
      <c r="A164" s="83">
        <v>517</v>
      </c>
      <c r="B164" s="84">
        <v>1750</v>
      </c>
      <c r="C164" s="112">
        <v>1.8237599999999998</v>
      </c>
      <c r="D164" s="113">
        <v>1.4811175234863976</v>
      </c>
      <c r="E164" s="113">
        <v>1.1579634140983952</v>
      </c>
      <c r="F164" s="85">
        <v>21461.075860224006</v>
      </c>
      <c r="G164" s="85">
        <v>23171.887732224008</v>
      </c>
      <c r="H164" s="207"/>
      <c r="I164" s="83">
        <v>517</v>
      </c>
      <c r="J164" s="84">
        <v>1750</v>
      </c>
      <c r="K164" s="112">
        <v>3.6108</v>
      </c>
      <c r="L164" s="113">
        <v>2.932413888781794</v>
      </c>
      <c r="M164" s="113">
        <v>2.292612128584071</v>
      </c>
      <c r="N164" s="85">
        <v>22045.215393384366</v>
      </c>
      <c r="O164" s="85">
        <v>24302.673686528167</v>
      </c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4.25">
      <c r="A165" s="83">
        <v>518</v>
      </c>
      <c r="B165" s="84">
        <v>1850</v>
      </c>
      <c r="C165" s="112">
        <v>1.9429599999999998</v>
      </c>
      <c r="D165" s="113">
        <v>1.5779225903809333</v>
      </c>
      <c r="E165" s="113">
        <v>1.2336472973728</v>
      </c>
      <c r="F165" s="85">
        <v>22490.78093908801</v>
      </c>
      <c r="G165" s="85">
        <v>24201.592811088005</v>
      </c>
      <c r="H165" s="207"/>
      <c r="I165" s="83">
        <v>518</v>
      </c>
      <c r="J165" s="84">
        <v>1850</v>
      </c>
      <c r="K165" s="112">
        <v>3.8468</v>
      </c>
      <c r="L165" s="113">
        <v>3.1240749272642643</v>
      </c>
      <c r="M165" s="113">
        <v>2.4424560585568864</v>
      </c>
      <c r="N165" s="85">
        <v>23151.28180884617</v>
      </c>
      <c r="O165" s="85">
        <v>25427.667116969056</v>
      </c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4.25">
      <c r="A166" s="83">
        <v>519</v>
      </c>
      <c r="B166" s="84">
        <v>1950</v>
      </c>
      <c r="C166" s="112">
        <v>2.06216</v>
      </c>
      <c r="D166" s="113">
        <v>1.6747276572754692</v>
      </c>
      <c r="E166" s="113">
        <v>1.3093311806472052</v>
      </c>
      <c r="F166" s="85">
        <v>23520.486017952</v>
      </c>
      <c r="G166" s="85">
        <v>25231.297889952006</v>
      </c>
      <c r="H166" s="207"/>
      <c r="I166" s="83">
        <v>519</v>
      </c>
      <c r="J166" s="84">
        <v>1950</v>
      </c>
      <c r="K166" s="112">
        <v>4.0828</v>
      </c>
      <c r="L166" s="113">
        <v>3.3157359657467342</v>
      </c>
      <c r="M166" s="113">
        <v>2.5922999885297013</v>
      </c>
      <c r="N166" s="85">
        <v>24257.34822430798</v>
      </c>
      <c r="O166" s="85">
        <v>26552.66054740993</v>
      </c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14.25">
      <c r="A167" s="83">
        <v>520</v>
      </c>
      <c r="B167" s="84">
        <v>2050</v>
      </c>
      <c r="C167" s="112">
        <v>2.1813599999999997</v>
      </c>
      <c r="D167" s="113">
        <v>1.7715327241700047</v>
      </c>
      <c r="E167" s="113">
        <v>1.38501506392161</v>
      </c>
      <c r="F167" s="85">
        <v>24581.698548792006</v>
      </c>
      <c r="G167" s="85">
        <v>26292.510420792005</v>
      </c>
      <c r="H167" s="207"/>
      <c r="I167" s="83">
        <v>520</v>
      </c>
      <c r="J167" s="84">
        <v>2050</v>
      </c>
      <c r="K167" s="112">
        <v>4.3187999999999995</v>
      </c>
      <c r="L167" s="113">
        <v>3.507397004229204</v>
      </c>
      <c r="M167" s="113">
        <v>2.7421439185025163</v>
      </c>
      <c r="N167" s="85">
        <v>25363.81949570516</v>
      </c>
      <c r="O167" s="85">
        <v>27684.27889315705</v>
      </c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4.25">
      <c r="A168" s="83">
        <v>521</v>
      </c>
      <c r="B168" s="84">
        <v>2150</v>
      </c>
      <c r="C168" s="112">
        <v>2.3005599999999995</v>
      </c>
      <c r="D168" s="113">
        <v>1.8683377910645405</v>
      </c>
      <c r="E168" s="113">
        <v>1.4606989471960148</v>
      </c>
      <c r="F168" s="85">
        <v>25642.911079632006</v>
      </c>
      <c r="G168" s="85">
        <v>27353.722951632008</v>
      </c>
      <c r="H168" s="207"/>
      <c r="I168" s="83">
        <v>521</v>
      </c>
      <c r="J168" s="84">
        <v>2150</v>
      </c>
      <c r="K168" s="112">
        <v>4.554799999999999</v>
      </c>
      <c r="L168" s="113">
        <v>3.699058042711674</v>
      </c>
      <c r="M168" s="113">
        <v>2.8919878484753316</v>
      </c>
      <c r="N168" s="85">
        <v>26470.290767102342</v>
      </c>
      <c r="O168" s="85">
        <v>28815.89723890417</v>
      </c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ht="14.25">
      <c r="A169" s="83">
        <v>522</v>
      </c>
      <c r="B169" s="84">
        <v>2250</v>
      </c>
      <c r="C169" s="112">
        <v>2.4197599999999997</v>
      </c>
      <c r="D169" s="113">
        <v>1.9651428579590764</v>
      </c>
      <c r="E169" s="113">
        <v>1.53638283047042</v>
      </c>
      <c r="F169" s="85">
        <v>26704.123610472016</v>
      </c>
      <c r="G169" s="85">
        <v>28414.93548247201</v>
      </c>
      <c r="H169" s="207"/>
      <c r="I169" s="83">
        <v>522</v>
      </c>
      <c r="J169" s="84">
        <v>2250</v>
      </c>
      <c r="K169" s="112">
        <v>4.7908</v>
      </c>
      <c r="L169" s="113">
        <v>3.890719081194145</v>
      </c>
      <c r="M169" s="113">
        <v>3.041831778448147</v>
      </c>
      <c r="N169" s="85">
        <v>27576.762038499528</v>
      </c>
      <c r="O169" s="85">
        <v>29947.515584651283</v>
      </c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ht="14.25">
      <c r="A170" s="83">
        <v>523</v>
      </c>
      <c r="B170" s="84">
        <v>2350</v>
      </c>
      <c r="C170" s="112">
        <v>2.53896</v>
      </c>
      <c r="D170" s="113">
        <v>2.0619479248536123</v>
      </c>
      <c r="E170" s="113">
        <v>1.6120667137448248</v>
      </c>
      <c r="F170" s="85">
        <v>27697.12770132001</v>
      </c>
      <c r="G170" s="85">
        <v>29407.93957332001</v>
      </c>
      <c r="H170" s="207"/>
      <c r="I170" s="83">
        <v>523</v>
      </c>
      <c r="J170" s="84">
        <v>2350</v>
      </c>
      <c r="K170" s="112">
        <v>5.0268</v>
      </c>
      <c r="L170" s="113">
        <v>4.082380119676615</v>
      </c>
      <c r="M170" s="113">
        <v>3.191675708420962</v>
      </c>
      <c r="N170" s="85">
        <v>28676.755614930607</v>
      </c>
      <c r="O170" s="85">
        <v>31066.298156992572</v>
      </c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4.25">
      <c r="A171" s="83">
        <v>524</v>
      </c>
      <c r="B171" s="84">
        <v>2450</v>
      </c>
      <c r="C171" s="112">
        <v>2.65816</v>
      </c>
      <c r="D171" s="113">
        <v>2.1587529917481483</v>
      </c>
      <c r="E171" s="113">
        <v>1.68775059701923</v>
      </c>
      <c r="F171" s="85">
        <v>28690.131792168013</v>
      </c>
      <c r="G171" s="85">
        <v>30400.94366416801</v>
      </c>
      <c r="H171" s="207"/>
      <c r="I171" s="83">
        <v>524</v>
      </c>
      <c r="J171" s="84">
        <v>2450</v>
      </c>
      <c r="K171" s="112">
        <v>5.2627999999999995</v>
      </c>
      <c r="L171" s="113">
        <v>4.2740411581590845</v>
      </c>
      <c r="M171" s="113">
        <v>3.341519638393777</v>
      </c>
      <c r="N171" s="85">
        <v>29776.749191361698</v>
      </c>
      <c r="O171" s="85">
        <v>32185.08072933385</v>
      </c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ht="15" thickBot="1">
      <c r="A172" s="83">
        <v>525</v>
      </c>
      <c r="B172" s="87">
        <v>2550</v>
      </c>
      <c r="C172" s="115">
        <v>2.77736</v>
      </c>
      <c r="D172" s="116">
        <v>2.2555580586426838</v>
      </c>
      <c r="E172" s="116">
        <v>1.7634344802936346</v>
      </c>
      <c r="F172" s="85">
        <v>29683.135883016006</v>
      </c>
      <c r="G172" s="85">
        <v>31393.94775501601</v>
      </c>
      <c r="H172" s="207"/>
      <c r="I172" s="83">
        <v>525</v>
      </c>
      <c r="J172" s="87">
        <v>2550</v>
      </c>
      <c r="K172" s="115">
        <v>5.498799999999999</v>
      </c>
      <c r="L172" s="116">
        <v>4.465702196641555</v>
      </c>
      <c r="M172" s="116">
        <v>3.491363568366592</v>
      </c>
      <c r="N172" s="85">
        <v>30876.74276779278</v>
      </c>
      <c r="O172" s="85">
        <v>33303.863301675134</v>
      </c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ht="12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3.5">
      <c r="A174" s="91" t="s">
        <v>63</v>
      </c>
      <c r="B174" s="107"/>
      <c r="C174" s="92"/>
      <c r="D174" s="92"/>
      <c r="E174" s="92"/>
      <c r="F174" s="93"/>
      <c r="G174" s="93"/>
      <c r="H174" s="94"/>
      <c r="I174" s="94"/>
      <c r="J174" s="94"/>
      <c r="K174" s="93"/>
      <c r="L174" s="93"/>
      <c r="M174" s="93"/>
      <c r="N174" s="93"/>
      <c r="O174" s="93"/>
      <c r="P174" s="93"/>
      <c r="Q174" s="93"/>
      <c r="R174" s="93"/>
      <c r="S174" s="95"/>
      <c r="T174" s="93"/>
      <c r="U174" s="96"/>
      <c r="V174" s="96"/>
      <c r="W174" s="96"/>
      <c r="X174" s="96"/>
    </row>
    <row r="175" spans="1:24" ht="13.5">
      <c r="A175" s="123" t="s">
        <v>79</v>
      </c>
      <c r="B175" s="107"/>
      <c r="C175" s="92"/>
      <c r="D175" s="92"/>
      <c r="E175" s="92"/>
      <c r="F175" s="93"/>
      <c r="G175" s="93"/>
      <c r="H175" s="94"/>
      <c r="I175" s="94"/>
      <c r="J175" s="94"/>
      <c r="K175" s="93"/>
      <c r="L175" s="93"/>
      <c r="M175" s="93"/>
      <c r="N175" s="93"/>
      <c r="O175" s="93"/>
      <c r="P175" s="93"/>
      <c r="Q175" s="93"/>
      <c r="R175" s="93"/>
      <c r="S175" s="95"/>
      <c r="T175" s="93"/>
      <c r="U175" s="96"/>
      <c r="V175" s="96"/>
      <c r="W175" s="96"/>
      <c r="X175" s="96"/>
    </row>
    <row r="176" spans="1:24" ht="13.5">
      <c r="A176" s="123" t="s">
        <v>80</v>
      </c>
      <c r="B176" s="107"/>
      <c r="C176" s="92"/>
      <c r="D176" s="92"/>
      <c r="E176" s="92"/>
      <c r="F176" s="93"/>
      <c r="G176" s="93"/>
      <c r="H176" s="94"/>
      <c r="I176" s="94"/>
      <c r="J176" s="94"/>
      <c r="K176" s="93"/>
      <c r="L176" s="93"/>
      <c r="M176" s="93"/>
      <c r="N176" s="93"/>
      <c r="O176" s="93"/>
      <c r="P176" s="93"/>
      <c r="Q176" s="93"/>
      <c r="R176" s="93"/>
      <c r="S176" s="95"/>
      <c r="T176" s="93"/>
      <c r="U176" s="96"/>
      <c r="V176" s="96"/>
      <c r="W176" s="96"/>
      <c r="X176" s="96"/>
    </row>
    <row r="177" spans="1:24" ht="13.5">
      <c r="A177" s="123" t="s">
        <v>81</v>
      </c>
      <c r="B177" s="107"/>
      <c r="C177" s="92"/>
      <c r="D177" s="92"/>
      <c r="E177" s="92"/>
      <c r="F177" s="93"/>
      <c r="G177" s="93"/>
      <c r="H177" s="94"/>
      <c r="I177" s="94"/>
      <c r="J177" s="94"/>
      <c r="K177" s="93"/>
      <c r="L177" s="93"/>
      <c r="M177" s="93"/>
      <c r="N177" s="93"/>
      <c r="O177" s="93"/>
      <c r="P177" s="93"/>
      <c r="Q177" s="93"/>
      <c r="R177" s="93"/>
      <c r="S177" s="95"/>
      <c r="T177" s="93"/>
      <c r="U177" s="96"/>
      <c r="V177" s="96"/>
      <c r="W177" s="96"/>
      <c r="X177" s="96"/>
    </row>
    <row r="178" spans="1:24" ht="15">
      <c r="A178" s="91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3.5">
      <c r="A179" s="100" t="s">
        <v>64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3.5">
      <c r="A180" s="10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3.5">
      <c r="A181" s="97" t="s">
        <v>65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3.5">
      <c r="A182" s="97" t="s">
        <v>66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3.5">
      <c r="A183" s="97" t="s">
        <v>67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3.5">
      <c r="A184" s="97" t="s">
        <v>68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3.5">
      <c r="A185" s="97" t="s">
        <v>69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3.5">
      <c r="A186" s="97" t="e">
        <f>-Концевое исполнение (возможны другие варианты подключения)</f>
        <v>#NAME?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3.5">
      <c r="A187" s="97" t="s">
        <v>70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3.5">
      <c r="A188" s="97" t="s">
        <v>71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101"/>
      <c r="U188" s="101"/>
      <c r="V188" s="101"/>
      <c r="W188" s="101"/>
      <c r="X188" s="101"/>
    </row>
    <row r="189" spans="1:24" ht="13.5">
      <c r="A189" s="91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ht="13.5">
      <c r="A190" s="97" t="s">
        <v>72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ht="13.5">
      <c r="A191" s="97" t="s">
        <v>73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</sheetData>
  <sheetProtection/>
  <mergeCells count="121">
    <mergeCell ref="N149:O149"/>
    <mergeCell ref="F150:G150"/>
    <mergeCell ref="N150:O150"/>
    <mergeCell ref="G143:G147"/>
    <mergeCell ref="K143:M143"/>
    <mergeCell ref="N143:N147"/>
    <mergeCell ref="O143:O147"/>
    <mergeCell ref="C144:C150"/>
    <mergeCell ref="D144:D150"/>
    <mergeCell ref="E144:E150"/>
    <mergeCell ref="K144:K150"/>
    <mergeCell ref="L144:L150"/>
    <mergeCell ref="M144:M150"/>
    <mergeCell ref="F149:G149"/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F83:G83"/>
    <mergeCell ref="N83:O83"/>
    <mergeCell ref="F84:G84"/>
    <mergeCell ref="N84:O84"/>
    <mergeCell ref="A108:O108"/>
    <mergeCell ref="A109:A117"/>
    <mergeCell ref="B109:B117"/>
    <mergeCell ref="C109:G109"/>
    <mergeCell ref="H109:H139"/>
    <mergeCell ref="I109:I117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K45:K51"/>
    <mergeCell ref="L45:L51"/>
    <mergeCell ref="M45:M51"/>
    <mergeCell ref="F50:G50"/>
    <mergeCell ref="N50:O50"/>
    <mergeCell ref="F51:G51"/>
    <mergeCell ref="N51:O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A43:A51"/>
    <mergeCell ref="B43:B51"/>
    <mergeCell ref="C43:G43"/>
    <mergeCell ref="H43:H73"/>
    <mergeCell ref="I43:I51"/>
    <mergeCell ref="J43:J51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L12:L18"/>
    <mergeCell ref="M12:M18"/>
    <mergeCell ref="F17:G17"/>
    <mergeCell ref="N17:O17"/>
    <mergeCell ref="F18:G18"/>
    <mergeCell ref="N18:O18"/>
    <mergeCell ref="A3:X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</mergeCells>
  <conditionalFormatting sqref="A19:E40">
    <cfRule type="expression" priority="33" dxfId="0" stopIfTrue="1">
      <formula>MOD(ROW(A1),2)=0</formula>
    </cfRule>
  </conditionalFormatting>
  <conditionalFormatting sqref="I19:M40">
    <cfRule type="expression" priority="32" dxfId="0" stopIfTrue="1">
      <formula>MOD(ROW(A1),2)=0</formula>
    </cfRule>
  </conditionalFormatting>
  <conditionalFormatting sqref="A52:E73">
    <cfRule type="expression" priority="31" dxfId="0" stopIfTrue="1">
      <formula>MOD(ROW(A1),2)=0</formula>
    </cfRule>
  </conditionalFormatting>
  <conditionalFormatting sqref="I52:M73">
    <cfRule type="expression" priority="30" dxfId="0" stopIfTrue="1">
      <formula>MOD(ROW(A1),2)=0</formula>
    </cfRule>
  </conditionalFormatting>
  <conditionalFormatting sqref="A85:E106">
    <cfRule type="expression" priority="29" dxfId="0" stopIfTrue="1">
      <formula>MOD(ROW(A1),2)=0</formula>
    </cfRule>
  </conditionalFormatting>
  <conditionalFormatting sqref="I85:M106">
    <cfRule type="expression" priority="28" dxfId="0" stopIfTrue="1">
      <formula>MOD(ROW(A1),2)=0</formula>
    </cfRule>
  </conditionalFormatting>
  <conditionalFormatting sqref="A118:E139">
    <cfRule type="expression" priority="27" dxfId="0" stopIfTrue="1">
      <formula>MOD(ROW(A1),2)=0</formula>
    </cfRule>
  </conditionalFormatting>
  <conditionalFormatting sqref="I118:M139">
    <cfRule type="expression" priority="26" dxfId="0" stopIfTrue="1">
      <formula>MOD(ROW(A1),2)=0</formula>
    </cfRule>
  </conditionalFormatting>
  <conditionalFormatting sqref="A151:E172">
    <cfRule type="expression" priority="25" dxfId="0" stopIfTrue="1">
      <formula>MOD(ROW(A1),2)=0</formula>
    </cfRule>
  </conditionalFormatting>
  <conditionalFormatting sqref="I151:M172">
    <cfRule type="expression" priority="24" dxfId="0" stopIfTrue="1">
      <formula>MOD(ROW(A1),2)=0</formula>
    </cfRule>
  </conditionalFormatting>
  <conditionalFormatting sqref="F52:G73">
    <cfRule type="expression" priority="12" dxfId="0" stopIfTrue="1">
      <formula>MOD(ROW(F1),2)=0</formula>
    </cfRule>
  </conditionalFormatting>
  <conditionalFormatting sqref="N52:O73">
    <cfRule type="expression" priority="11" dxfId="0" stopIfTrue="1">
      <formula>MOD(ROW(N1),2)=0</formula>
    </cfRule>
  </conditionalFormatting>
  <conditionalFormatting sqref="F118:G139">
    <cfRule type="expression" priority="8" dxfId="0" stopIfTrue="1">
      <formula>MOD(ROW(F67),2)=0</formula>
    </cfRule>
  </conditionalFormatting>
  <conditionalFormatting sqref="N118:O139">
    <cfRule type="expression" priority="7" dxfId="0" stopIfTrue="1">
      <formula>MOD(ROW(N67),2)=0</formula>
    </cfRule>
  </conditionalFormatting>
  <conditionalFormatting sqref="F20:G40 N20:O40">
    <cfRule type="expression" priority="3" dxfId="0" stopIfTrue="1">
      <formula>MOD(ROW(IO2),2)=0</formula>
    </cfRule>
  </conditionalFormatting>
  <conditionalFormatting sqref="F86:G105 N86:O106">
    <cfRule type="expression" priority="2" dxfId="0" stopIfTrue="1">
      <formula>MOD(ROW(IO2),2)=0</formula>
    </cfRule>
  </conditionalFormatting>
  <conditionalFormatting sqref="F152:G172 N152:O172">
    <cfRule type="expression" priority="1" dxfId="0" stopIfTrue="1">
      <formula>MOD(ROW(IO2),2)=0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landscape" paperSize="9" scale="6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PageLayoutView="0" workbookViewId="0" topLeftCell="A100">
      <selection activeCell="A137" sqref="A137:N137"/>
    </sheetView>
  </sheetViews>
  <sheetFormatPr defaultColWidth="9.125" defaultRowHeight="12.75"/>
  <cols>
    <col min="1" max="2" width="7.00390625" style="105" customWidth="1"/>
    <col min="3" max="4" width="8.25390625" style="105" customWidth="1"/>
    <col min="5" max="5" width="8.875" style="105" customWidth="1"/>
    <col min="6" max="6" width="7.00390625" style="105" customWidth="1"/>
    <col min="7" max="7" width="8.75390625" style="105" customWidth="1"/>
    <col min="8" max="8" width="9.00390625" style="105" customWidth="1"/>
    <col min="9" max="9" width="9.875" style="105" customWidth="1"/>
    <col min="10" max="10" width="7.00390625" style="105" customWidth="1"/>
    <col min="11" max="11" width="8.875" style="105" customWidth="1"/>
    <col min="12" max="12" width="9.50390625" style="105" customWidth="1"/>
    <col min="13" max="13" width="9.875" style="105" customWidth="1"/>
    <col min="14" max="14" width="7.00390625" style="105" customWidth="1"/>
    <col min="15" max="16384" width="9.125" style="105" customWidth="1"/>
  </cols>
  <sheetData>
    <row r="1" spans="1:15" s="47" customFormat="1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04" t="s">
        <v>74</v>
      </c>
      <c r="N1" s="45"/>
      <c r="O1" s="46"/>
    </row>
    <row r="2" spans="1:15" s="2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6" t="s">
        <v>75</v>
      </c>
      <c r="N2" s="36"/>
      <c r="O2" s="17"/>
    </row>
    <row r="3" spans="1:16" s="2" customFormat="1" ht="13.5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/>
      <c r="P3" s="38"/>
    </row>
    <row r="4" spans="1:16" s="2" customFormat="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3" s="2" customFormat="1" ht="13.5">
      <c r="A5" s="41" t="s">
        <v>39</v>
      </c>
      <c r="B5" s="40"/>
      <c r="C5" s="40"/>
      <c r="D5" s="40"/>
      <c r="E5" s="40"/>
      <c r="F5" s="41"/>
      <c r="G5" s="41" t="s">
        <v>6</v>
      </c>
      <c r="H5" s="41"/>
      <c r="I5" s="41"/>
      <c r="L5" s="41" t="s">
        <v>7</v>
      </c>
      <c r="M5" s="40"/>
    </row>
    <row r="6" spans="1:16" s="2" customFormat="1" ht="14.25" thickBot="1">
      <c r="A6" s="41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O6" s="37"/>
      <c r="P6" s="38"/>
    </row>
    <row r="7" spans="1:14" s="7" customFormat="1" ht="18.75" customHeight="1" thickBot="1">
      <c r="A7" s="153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70"/>
    </row>
    <row r="8" spans="1:14" s="7" customFormat="1" ht="21" customHeight="1" thickBot="1">
      <c r="A8" s="164" t="s">
        <v>28</v>
      </c>
      <c r="B8" s="221" t="s">
        <v>2</v>
      </c>
      <c r="C8" s="143" t="s">
        <v>3</v>
      </c>
      <c r="D8" s="144"/>
      <c r="E8" s="144"/>
      <c r="F8" s="163"/>
      <c r="G8" s="145" t="s">
        <v>4</v>
      </c>
      <c r="H8" s="146"/>
      <c r="I8" s="146"/>
      <c r="J8" s="146"/>
      <c r="K8" s="146"/>
      <c r="L8" s="146"/>
      <c r="M8" s="146"/>
      <c r="N8" s="224"/>
    </row>
    <row r="9" spans="1:14" s="7" customFormat="1" ht="19.5" customHeight="1">
      <c r="A9" s="165"/>
      <c r="B9" s="222"/>
      <c r="C9" s="218" t="s">
        <v>25</v>
      </c>
      <c r="D9" s="219"/>
      <c r="E9" s="219"/>
      <c r="F9" s="220"/>
      <c r="G9" s="225" t="s">
        <v>26</v>
      </c>
      <c r="H9" s="226"/>
      <c r="I9" s="226"/>
      <c r="J9" s="227"/>
      <c r="K9" s="225" t="s">
        <v>27</v>
      </c>
      <c r="L9" s="226"/>
      <c r="M9" s="226"/>
      <c r="N9" s="227"/>
    </row>
    <row r="10" spans="1:14" s="24" customFormat="1" ht="15">
      <c r="A10" s="165"/>
      <c r="B10" s="222"/>
      <c r="C10" s="147" t="s">
        <v>11</v>
      </c>
      <c r="D10" s="148"/>
      <c r="E10" s="148"/>
      <c r="F10" s="162"/>
      <c r="G10" s="147" t="s">
        <v>29</v>
      </c>
      <c r="H10" s="148"/>
      <c r="I10" s="148"/>
      <c r="J10" s="162"/>
      <c r="K10" s="147" t="s">
        <v>30</v>
      </c>
      <c r="L10" s="148"/>
      <c r="M10" s="148"/>
      <c r="N10" s="162"/>
    </row>
    <row r="11" spans="1:14" s="24" customFormat="1" ht="10.5" customHeight="1">
      <c r="A11" s="165"/>
      <c r="B11" s="222"/>
      <c r="C11" s="126" t="s">
        <v>43</v>
      </c>
      <c r="D11" s="127"/>
      <c r="E11" s="128"/>
      <c r="F11" s="213" t="s">
        <v>5</v>
      </c>
      <c r="G11" s="126" t="s">
        <v>43</v>
      </c>
      <c r="H11" s="127"/>
      <c r="I11" s="128"/>
      <c r="J11" s="213" t="s">
        <v>5</v>
      </c>
      <c r="K11" s="126" t="s">
        <v>43</v>
      </c>
      <c r="L11" s="127"/>
      <c r="M11" s="128"/>
      <c r="N11" s="213" t="s">
        <v>5</v>
      </c>
    </row>
    <row r="12" spans="1:14" s="24" customFormat="1" ht="10.5" customHeight="1">
      <c r="A12" s="165"/>
      <c r="B12" s="222"/>
      <c r="C12" s="210" t="s">
        <v>76</v>
      </c>
      <c r="D12" s="210" t="s">
        <v>77</v>
      </c>
      <c r="E12" s="210" t="s">
        <v>78</v>
      </c>
      <c r="F12" s="232"/>
      <c r="G12" s="210" t="s">
        <v>76</v>
      </c>
      <c r="H12" s="210" t="s">
        <v>77</v>
      </c>
      <c r="I12" s="210" t="s">
        <v>78</v>
      </c>
      <c r="J12" s="216"/>
      <c r="K12" s="210" t="s">
        <v>76</v>
      </c>
      <c r="L12" s="210" t="s">
        <v>77</v>
      </c>
      <c r="M12" s="210" t="s">
        <v>78</v>
      </c>
      <c r="N12" s="216"/>
    </row>
    <row r="13" spans="1:14" s="7" customFormat="1" ht="21.75" customHeight="1">
      <c r="A13" s="165"/>
      <c r="B13" s="222"/>
      <c r="C13" s="211"/>
      <c r="D13" s="211"/>
      <c r="E13" s="211"/>
      <c r="F13" s="232"/>
      <c r="G13" s="211"/>
      <c r="H13" s="211"/>
      <c r="I13" s="211"/>
      <c r="J13" s="216"/>
      <c r="K13" s="211"/>
      <c r="L13" s="211"/>
      <c r="M13" s="211"/>
      <c r="N13" s="216"/>
    </row>
    <row r="14" spans="1:14" s="7" customFormat="1" ht="30.75" customHeight="1" thickBot="1">
      <c r="A14" s="230"/>
      <c r="B14" s="223"/>
      <c r="C14" s="212"/>
      <c r="D14" s="212"/>
      <c r="E14" s="212"/>
      <c r="F14" s="233"/>
      <c r="G14" s="212"/>
      <c r="H14" s="212"/>
      <c r="I14" s="212"/>
      <c r="J14" s="217"/>
      <c r="K14" s="212"/>
      <c r="L14" s="212"/>
      <c r="M14" s="212"/>
      <c r="N14" s="217"/>
    </row>
    <row r="15" spans="1:14" s="7" customFormat="1" ht="14.25">
      <c r="A15" s="121">
        <v>400</v>
      </c>
      <c r="B15" s="122">
        <v>104</v>
      </c>
      <c r="C15" s="119">
        <v>0.235</v>
      </c>
      <c r="D15" s="111">
        <v>0.19531325359925233</v>
      </c>
      <c r="E15" s="111">
        <v>0.15693297921063606</v>
      </c>
      <c r="F15" s="120">
        <v>6656.1857626320025</v>
      </c>
      <c r="G15" s="119">
        <v>0.219</v>
      </c>
      <c r="H15" s="111">
        <v>0.18201532994994155</v>
      </c>
      <c r="I15" s="111">
        <v>0.14624818062608214</v>
      </c>
      <c r="J15" s="120">
        <v>7762.808869200002</v>
      </c>
      <c r="K15" s="119">
        <v>0.424</v>
      </c>
      <c r="L15" s="111">
        <v>0.35239497670673614</v>
      </c>
      <c r="M15" s="111">
        <v>0.28314716249067956</v>
      </c>
      <c r="N15" s="120">
        <v>9894.052758744003</v>
      </c>
    </row>
    <row r="16" spans="1:14" s="7" customFormat="1" ht="14.25">
      <c r="A16" s="8">
        <v>500</v>
      </c>
      <c r="B16" s="51">
        <v>105</v>
      </c>
      <c r="C16" s="69">
        <v>0.32666666666666666</v>
      </c>
      <c r="D16" s="113">
        <v>0.27149927450676214</v>
      </c>
      <c r="E16" s="113">
        <v>0.2181479711013097</v>
      </c>
      <c r="F16" s="120">
        <v>7072.029693792003</v>
      </c>
      <c r="G16" s="69">
        <v>0.304</v>
      </c>
      <c r="H16" s="113">
        <v>0.2526605493369052</v>
      </c>
      <c r="I16" s="113">
        <v>0.20301117310652497</v>
      </c>
      <c r="J16" s="120">
        <v>8250.817955688002</v>
      </c>
      <c r="K16" s="69">
        <v>0.588</v>
      </c>
      <c r="L16" s="113">
        <v>0.4886986941121718</v>
      </c>
      <c r="M16" s="113">
        <v>0.3926663479823575</v>
      </c>
      <c r="N16" s="120">
        <v>10696.851229680004</v>
      </c>
    </row>
    <row r="17" spans="1:14" s="7" customFormat="1" ht="14.25">
      <c r="A17" s="8">
        <v>600</v>
      </c>
      <c r="B17" s="51">
        <v>106</v>
      </c>
      <c r="C17" s="69">
        <v>0.41833333333333333</v>
      </c>
      <c r="D17" s="113">
        <v>0.3476852954142719</v>
      </c>
      <c r="E17" s="113">
        <v>0.2793629629919834</v>
      </c>
      <c r="F17" s="120">
        <v>7487.8736249520025</v>
      </c>
      <c r="G17" s="69">
        <v>0.389</v>
      </c>
      <c r="H17" s="113">
        <v>0.3233057687238688</v>
      </c>
      <c r="I17" s="113">
        <v>0.2597741655869678</v>
      </c>
      <c r="J17" s="120">
        <v>8738.827042176003</v>
      </c>
      <c r="K17" s="69">
        <v>0.752</v>
      </c>
      <c r="L17" s="113">
        <v>0.6250024115176075</v>
      </c>
      <c r="M17" s="113">
        <v>0.5021855334740354</v>
      </c>
      <c r="N17" s="120">
        <v>11499.649700616003</v>
      </c>
    </row>
    <row r="18" spans="1:14" s="7" customFormat="1" ht="14.25">
      <c r="A18" s="8">
        <v>700</v>
      </c>
      <c r="B18" s="51">
        <v>107</v>
      </c>
      <c r="C18" s="69">
        <v>0.51</v>
      </c>
      <c r="D18" s="113">
        <v>0.4238713163217817</v>
      </c>
      <c r="E18" s="113">
        <v>0.340577954882657</v>
      </c>
      <c r="F18" s="120">
        <v>7903.717556112002</v>
      </c>
      <c r="G18" s="69">
        <v>0.474</v>
      </c>
      <c r="H18" s="113">
        <v>0.39395098811083235</v>
      </c>
      <c r="I18" s="113">
        <v>0.3165371580674106</v>
      </c>
      <c r="J18" s="120">
        <v>9226.836128664003</v>
      </c>
      <c r="K18" s="69">
        <v>0.916</v>
      </c>
      <c r="L18" s="113">
        <v>0.7613061289230432</v>
      </c>
      <c r="M18" s="113">
        <v>0.6117047189657134</v>
      </c>
      <c r="N18" s="120">
        <v>12302.448171552</v>
      </c>
    </row>
    <row r="19" spans="1:14" s="7" customFormat="1" ht="14.25">
      <c r="A19" s="8">
        <v>800</v>
      </c>
      <c r="B19" s="51">
        <v>108</v>
      </c>
      <c r="C19" s="69">
        <v>0.605</v>
      </c>
      <c r="D19" s="113">
        <v>0.5028277379895645</v>
      </c>
      <c r="E19" s="113">
        <v>0.40401894647844605</v>
      </c>
      <c r="F19" s="120">
        <v>8327.610079488</v>
      </c>
      <c r="G19" s="69">
        <v>0.5623333333333334</v>
      </c>
      <c r="H19" s="113">
        <v>0.4673666082580691</v>
      </c>
      <c r="I19" s="113">
        <v>0.37552615025296887</v>
      </c>
      <c r="J19" s="120">
        <v>9714.417512184003</v>
      </c>
      <c r="K19" s="69">
        <v>1.0873333333333333</v>
      </c>
      <c r="L19" s="113">
        <v>0.9037047280010796</v>
      </c>
      <c r="M19" s="113">
        <v>0.7261211038086451</v>
      </c>
      <c r="N19" s="120">
        <v>13112.517592944001</v>
      </c>
    </row>
    <row r="20" spans="1:14" s="7" customFormat="1" ht="14.25">
      <c r="A20" s="8">
        <v>900</v>
      </c>
      <c r="B20" s="51">
        <v>109</v>
      </c>
      <c r="C20" s="69">
        <v>0.7</v>
      </c>
      <c r="D20" s="113">
        <v>0.5817841596573474</v>
      </c>
      <c r="E20" s="113">
        <v>0.4674599380742351</v>
      </c>
      <c r="F20" s="120">
        <v>8751.502602864004</v>
      </c>
      <c r="G20" s="69">
        <v>0.644</v>
      </c>
      <c r="H20" s="113">
        <v>0.5352414268847596</v>
      </c>
      <c r="I20" s="113">
        <v>0.4300631430282963</v>
      </c>
      <c r="J20" s="120">
        <v>10201.998895704004</v>
      </c>
      <c r="K20" s="69">
        <v>1.255</v>
      </c>
      <c r="L20" s="113">
        <v>1.0430558862428156</v>
      </c>
      <c r="M20" s="113">
        <v>0.83808888897595</v>
      </c>
      <c r="N20" s="120">
        <v>13922.587014336</v>
      </c>
    </row>
    <row r="21" spans="1:14" s="7" customFormat="1" ht="14.25">
      <c r="A21" s="8">
        <v>1000</v>
      </c>
      <c r="B21" s="51">
        <v>110</v>
      </c>
      <c r="C21" s="69">
        <v>0.795</v>
      </c>
      <c r="D21" s="113">
        <v>0.6607405813251304</v>
      </c>
      <c r="E21" s="113">
        <v>0.5309009296700242</v>
      </c>
      <c r="F21" s="120">
        <v>9175.395126240004</v>
      </c>
      <c r="G21" s="69">
        <v>0.739</v>
      </c>
      <c r="H21" s="113">
        <v>0.6141978485525424</v>
      </c>
      <c r="I21" s="113">
        <v>0.4935041346240854</v>
      </c>
      <c r="J21" s="120">
        <v>10689.580279224001</v>
      </c>
      <c r="K21" s="69">
        <v>1.43</v>
      </c>
      <c r="L21" s="113">
        <v>1.1885019261571526</v>
      </c>
      <c r="M21" s="113">
        <v>0.9549538734945089</v>
      </c>
      <c r="N21" s="120">
        <v>14732.656435728002</v>
      </c>
    </row>
    <row r="22" spans="1:14" s="7" customFormat="1" ht="14.25">
      <c r="A22" s="8">
        <v>1100</v>
      </c>
      <c r="B22" s="51">
        <v>111</v>
      </c>
      <c r="C22" s="69">
        <v>0.892</v>
      </c>
      <c r="D22" s="113">
        <v>0.741359243449077</v>
      </c>
      <c r="E22" s="113">
        <v>0.5956775210888825</v>
      </c>
      <c r="F22" s="120">
        <v>9591.239057400004</v>
      </c>
      <c r="G22" s="69">
        <v>0.8293333333333334</v>
      </c>
      <c r="H22" s="113">
        <v>0.689275709155943</v>
      </c>
      <c r="I22" s="113">
        <v>0.5538287266327129</v>
      </c>
      <c r="J22" s="120">
        <v>11177.589365712003</v>
      </c>
      <c r="K22" s="69">
        <v>1.6046666666666667</v>
      </c>
      <c r="L22" s="113">
        <v>1.3336709259954622</v>
      </c>
      <c r="M22" s="113">
        <v>1.0715962580425562</v>
      </c>
      <c r="N22" s="120">
        <v>15535.882609632006</v>
      </c>
    </row>
    <row r="23" spans="1:14" s="7" customFormat="1" ht="14.25">
      <c r="A23" s="8">
        <v>1200</v>
      </c>
      <c r="B23" s="51">
        <v>112</v>
      </c>
      <c r="C23" s="69">
        <v>0.991</v>
      </c>
      <c r="D23" s="113">
        <v>0.8236401460291876</v>
      </c>
      <c r="E23" s="113">
        <v>0.66178971233081</v>
      </c>
      <c r="F23" s="120">
        <v>10007.082988560001</v>
      </c>
      <c r="G23" s="69">
        <v>0.915</v>
      </c>
      <c r="H23" s="113">
        <v>0.7604750086949613</v>
      </c>
      <c r="I23" s="113">
        <v>0.6110369190541788</v>
      </c>
      <c r="J23" s="120">
        <v>11665.598452200004</v>
      </c>
      <c r="K23" s="69">
        <v>1.7793333333333334</v>
      </c>
      <c r="L23" s="113">
        <v>1.4788399258337717</v>
      </c>
      <c r="M23" s="113">
        <v>1.1882386425906035</v>
      </c>
      <c r="N23" s="120">
        <v>16339.108783536009</v>
      </c>
    </row>
    <row r="24" spans="1:14" s="7" customFormat="1" ht="14.25">
      <c r="A24" s="8">
        <v>1300</v>
      </c>
      <c r="B24" s="51">
        <v>113</v>
      </c>
      <c r="C24" s="69">
        <v>1.086</v>
      </c>
      <c r="D24" s="113">
        <v>0.9025965676969705</v>
      </c>
      <c r="E24" s="113">
        <v>0.725230703926599</v>
      </c>
      <c r="F24" s="120">
        <v>10422.926919720003</v>
      </c>
      <c r="G24" s="69">
        <v>1.01</v>
      </c>
      <c r="H24" s="113">
        <v>0.8394314303627441</v>
      </c>
      <c r="I24" s="113">
        <v>0.6744779106499678</v>
      </c>
      <c r="J24" s="120">
        <v>12153.607538688004</v>
      </c>
      <c r="K24" s="69">
        <v>1.954</v>
      </c>
      <c r="L24" s="113">
        <v>1.624008925672081</v>
      </c>
      <c r="M24" s="113">
        <v>1.3048810271386506</v>
      </c>
      <c r="N24" s="120">
        <v>17142.33495744</v>
      </c>
    </row>
    <row r="25" spans="1:14" s="7" customFormat="1" ht="14.25">
      <c r="A25" s="8">
        <v>1400</v>
      </c>
      <c r="B25" s="51">
        <v>114</v>
      </c>
      <c r="C25" s="69">
        <v>1.183</v>
      </c>
      <c r="D25" s="113">
        <v>0.9832152298209171</v>
      </c>
      <c r="E25" s="113">
        <v>0.7900072953454573</v>
      </c>
      <c r="F25" s="120">
        <v>10938.931109568002</v>
      </c>
      <c r="G25" s="69">
        <v>1.1003333333333334</v>
      </c>
      <c r="H25" s="113">
        <v>0.9145092909661448</v>
      </c>
      <c r="I25" s="113">
        <v>0.7348025026585954</v>
      </c>
      <c r="J25" s="120">
        <v>12812.270109408004</v>
      </c>
      <c r="K25" s="69">
        <v>2.1286666666666667</v>
      </c>
      <c r="L25" s="113">
        <v>1.7691779255103908</v>
      </c>
      <c r="M25" s="113">
        <v>1.421523411686698</v>
      </c>
      <c r="N25" s="120">
        <v>18232.12211990401</v>
      </c>
    </row>
    <row r="26" spans="1:14" s="7" customFormat="1" ht="14.25">
      <c r="A26" s="8">
        <v>1500</v>
      </c>
      <c r="B26" s="51">
        <v>115</v>
      </c>
      <c r="C26" s="69">
        <v>1.28</v>
      </c>
      <c r="D26" s="113">
        <v>1.0638338919448638</v>
      </c>
      <c r="E26" s="113">
        <v>0.8547838867643156</v>
      </c>
      <c r="F26" s="120">
        <v>11454.935299416002</v>
      </c>
      <c r="G26" s="69">
        <v>1.1906666666666668</v>
      </c>
      <c r="H26" s="113">
        <v>0.9895871515695452</v>
      </c>
      <c r="I26" s="113">
        <v>0.7951270946672229</v>
      </c>
      <c r="J26" s="120">
        <v>13470.932680128006</v>
      </c>
      <c r="K26" s="69">
        <v>2.3033333333333337</v>
      </c>
      <c r="L26" s="113">
        <v>1.9143469253487007</v>
      </c>
      <c r="M26" s="113">
        <v>1.5381657962347453</v>
      </c>
      <c r="N26" s="120">
        <v>19321.90928236801</v>
      </c>
    </row>
    <row r="27" spans="1:14" s="7" customFormat="1" ht="14.25">
      <c r="A27" s="8">
        <v>1600</v>
      </c>
      <c r="B27" s="51">
        <v>116</v>
      </c>
      <c r="C27" s="69">
        <v>1.377</v>
      </c>
      <c r="D27" s="113">
        <v>1.1444525540688106</v>
      </c>
      <c r="E27" s="113">
        <v>0.9195604781831739</v>
      </c>
      <c r="F27" s="120">
        <v>11970.939489264003</v>
      </c>
      <c r="G27" s="69">
        <v>1.281</v>
      </c>
      <c r="H27" s="113">
        <v>1.0646650121729457</v>
      </c>
      <c r="I27" s="113">
        <v>0.8554516866758503</v>
      </c>
      <c r="J27" s="120">
        <v>14129.595250848004</v>
      </c>
      <c r="K27" s="69">
        <v>2.478</v>
      </c>
      <c r="L27" s="113">
        <v>2.05951592518701</v>
      </c>
      <c r="M27" s="113">
        <v>1.6548081807827923</v>
      </c>
      <c r="N27" s="120">
        <v>20411.696444832007</v>
      </c>
    </row>
    <row r="28" spans="1:14" s="7" customFormat="1" ht="14.25">
      <c r="A28" s="8">
        <v>1700</v>
      </c>
      <c r="B28" s="51">
        <v>117</v>
      </c>
      <c r="C28" s="69">
        <v>1.474</v>
      </c>
      <c r="D28" s="113">
        <v>1.2250712161927573</v>
      </c>
      <c r="E28" s="113">
        <v>0.9843370696020323</v>
      </c>
      <c r="F28" s="120">
        <v>12394.832012640005</v>
      </c>
      <c r="G28" s="69">
        <v>1.371</v>
      </c>
      <c r="H28" s="113">
        <v>1.139465832700319</v>
      </c>
      <c r="I28" s="113">
        <v>0.9155536787139662</v>
      </c>
      <c r="J28" s="120">
        <v>14632.573941216006</v>
      </c>
      <c r="K28" s="69">
        <v>2.652</v>
      </c>
      <c r="L28" s="113">
        <v>2.204130844873265</v>
      </c>
      <c r="M28" s="113">
        <v>1.7710053653898166</v>
      </c>
      <c r="N28" s="120">
        <v>21235.880064168006</v>
      </c>
    </row>
    <row r="29" spans="1:14" s="7" customFormat="1" ht="14.25">
      <c r="A29" s="8">
        <v>1800</v>
      </c>
      <c r="B29" s="51">
        <v>118</v>
      </c>
      <c r="C29" s="69">
        <v>1.571</v>
      </c>
      <c r="D29" s="113">
        <v>1.305689878316704</v>
      </c>
      <c r="E29" s="113">
        <v>1.0491136610208904</v>
      </c>
      <c r="F29" s="120">
        <v>12818.724536016003</v>
      </c>
      <c r="G29" s="69">
        <v>1.461</v>
      </c>
      <c r="H29" s="113">
        <v>1.2142666532276922</v>
      </c>
      <c r="I29" s="113">
        <v>0.9756556707520821</v>
      </c>
      <c r="J29" s="120">
        <v>15135.552631584005</v>
      </c>
      <c r="K29" s="69">
        <v>2.826</v>
      </c>
      <c r="L29" s="113">
        <v>2.3487457645595198</v>
      </c>
      <c r="M29" s="113">
        <v>1.8872025499968406</v>
      </c>
      <c r="N29" s="120">
        <v>22060.063683504006</v>
      </c>
    </row>
    <row r="30" spans="1:14" s="7" customFormat="1" ht="14.25">
      <c r="A30" s="8">
        <v>1900</v>
      </c>
      <c r="B30" s="51">
        <v>119</v>
      </c>
      <c r="C30" s="69">
        <v>1.668</v>
      </c>
      <c r="D30" s="113">
        <v>1.3863085404406505</v>
      </c>
      <c r="E30" s="113">
        <v>1.1138902524397487</v>
      </c>
      <c r="F30" s="120">
        <v>13242.617059392001</v>
      </c>
      <c r="G30" s="69">
        <v>1.551</v>
      </c>
      <c r="H30" s="113">
        <v>1.2890674737550654</v>
      </c>
      <c r="I30" s="113">
        <v>1.035757662790198</v>
      </c>
      <c r="J30" s="120">
        <v>15638.531321952001</v>
      </c>
      <c r="K30" s="69">
        <v>3</v>
      </c>
      <c r="L30" s="113">
        <v>2.4933606842457747</v>
      </c>
      <c r="M30" s="113">
        <v>2.003399734603865</v>
      </c>
      <c r="N30" s="120">
        <v>22884.24730284</v>
      </c>
    </row>
    <row r="31" spans="1:14" s="7" customFormat="1" ht="14.25">
      <c r="A31" s="8">
        <v>2000</v>
      </c>
      <c r="B31" s="51">
        <v>120</v>
      </c>
      <c r="C31" s="69">
        <v>1.765</v>
      </c>
      <c r="D31" s="113">
        <v>1.4669272025645974</v>
      </c>
      <c r="E31" s="113">
        <v>1.178666843858607</v>
      </c>
      <c r="F31" s="120">
        <v>13666.062438756002</v>
      </c>
      <c r="G31" s="69">
        <v>1.6413333333333333</v>
      </c>
      <c r="H31" s="113">
        <v>1.364145334358466</v>
      </c>
      <c r="I31" s="113">
        <v>1.0960822547988256</v>
      </c>
      <c r="J31" s="120">
        <v>16133.811358896002</v>
      </c>
      <c r="K31" s="69">
        <v>3.1746666666666665</v>
      </c>
      <c r="L31" s="113">
        <v>2.638529684084084</v>
      </c>
      <c r="M31" s="113">
        <v>2.120042119151912</v>
      </c>
      <c r="N31" s="120">
        <v>23687.473476744002</v>
      </c>
    </row>
    <row r="32" spans="1:14" s="7" customFormat="1" ht="14.25">
      <c r="A32" s="8">
        <v>2100</v>
      </c>
      <c r="B32" s="51">
        <v>121</v>
      </c>
      <c r="C32" s="69">
        <v>1.8619999999999999</v>
      </c>
      <c r="D32" s="113">
        <v>1.547545864688544</v>
      </c>
      <c r="E32" s="113">
        <v>1.2434434352774653</v>
      </c>
      <c r="F32" s="120">
        <v>14089.50781812</v>
      </c>
      <c r="G32" s="69">
        <v>1.7316666666666667</v>
      </c>
      <c r="H32" s="113">
        <v>1.4392231949618666</v>
      </c>
      <c r="I32" s="113">
        <v>1.156406846807453</v>
      </c>
      <c r="J32" s="120">
        <v>16629.09139584</v>
      </c>
      <c r="K32" s="69">
        <v>3.349333333333333</v>
      </c>
      <c r="L32" s="113">
        <v>2.7836986839223936</v>
      </c>
      <c r="M32" s="113">
        <v>2.236684503699959</v>
      </c>
      <c r="N32" s="120">
        <v>24490.699650648003</v>
      </c>
    </row>
    <row r="33" spans="1:14" s="7" customFormat="1" ht="14.25">
      <c r="A33" s="8">
        <v>2200</v>
      </c>
      <c r="B33" s="51">
        <v>122</v>
      </c>
      <c r="C33" s="69">
        <v>1.959</v>
      </c>
      <c r="D33" s="113">
        <v>1.628164526812491</v>
      </c>
      <c r="E33" s="113">
        <v>1.3082200266963238</v>
      </c>
      <c r="F33" s="120">
        <v>14512.953197484005</v>
      </c>
      <c r="G33" s="69">
        <v>1.822</v>
      </c>
      <c r="H33" s="113">
        <v>1.5143010555652672</v>
      </c>
      <c r="I33" s="113">
        <v>1.2167314388160806</v>
      </c>
      <c r="J33" s="120">
        <v>17124.371432784006</v>
      </c>
      <c r="K33" s="69">
        <v>3.524</v>
      </c>
      <c r="L33" s="113">
        <v>2.928867683760703</v>
      </c>
      <c r="M33" s="113">
        <v>2.3533268882480063</v>
      </c>
      <c r="N33" s="120">
        <v>25293.925824552007</v>
      </c>
    </row>
    <row r="34" spans="1:14" s="7" customFormat="1" ht="14.25">
      <c r="A34" s="8">
        <v>2300</v>
      </c>
      <c r="B34" s="51">
        <v>123</v>
      </c>
      <c r="C34" s="69">
        <v>2.056</v>
      </c>
      <c r="D34" s="113">
        <v>1.7087831889364375</v>
      </c>
      <c r="E34" s="113">
        <v>1.372996618115182</v>
      </c>
      <c r="F34" s="120">
        <v>14907.334216068002</v>
      </c>
      <c r="G34" s="69">
        <v>1.9120000000000001</v>
      </c>
      <c r="H34" s="113">
        <v>1.5891018760926405</v>
      </c>
      <c r="I34" s="113">
        <v>1.2768334308541966</v>
      </c>
      <c r="J34" s="120">
        <v>17605.109568816002</v>
      </c>
      <c r="K34" s="69">
        <v>3.698</v>
      </c>
      <c r="L34" s="113">
        <v>3.073482603446958</v>
      </c>
      <c r="M34" s="113">
        <v>2.4695240728550307</v>
      </c>
      <c r="N34" s="120">
        <v>26096.724295488002</v>
      </c>
    </row>
    <row r="35" spans="1:14" s="7" customFormat="1" ht="14.25">
      <c r="A35" s="8">
        <v>2400</v>
      </c>
      <c r="B35" s="51">
        <v>124</v>
      </c>
      <c r="C35" s="69">
        <v>2.153</v>
      </c>
      <c r="D35" s="113">
        <v>1.7894018510603842</v>
      </c>
      <c r="E35" s="113">
        <v>1.4377732095340403</v>
      </c>
      <c r="F35" s="120">
        <v>15301.715234652003</v>
      </c>
      <c r="G35" s="69">
        <v>2.0020000000000002</v>
      </c>
      <c r="H35" s="113">
        <v>1.6639026966200139</v>
      </c>
      <c r="I35" s="113">
        <v>1.3369354228923125</v>
      </c>
      <c r="J35" s="120">
        <v>18085.847704848005</v>
      </c>
      <c r="K35" s="69">
        <v>3.872</v>
      </c>
      <c r="L35" s="113">
        <v>3.218097523133213</v>
      </c>
      <c r="M35" s="113">
        <v>2.5857212574620547</v>
      </c>
      <c r="N35" s="120">
        <v>26899.522766424005</v>
      </c>
    </row>
    <row r="36" spans="1:14" s="7" customFormat="1" ht="15" thickBot="1">
      <c r="A36" s="10">
        <v>2500</v>
      </c>
      <c r="B36" s="53">
        <v>125</v>
      </c>
      <c r="C36" s="70">
        <v>2.25</v>
      </c>
      <c r="D36" s="116">
        <v>1.870020513184331</v>
      </c>
      <c r="E36" s="116">
        <v>1.5025498009528986</v>
      </c>
      <c r="F36" s="120">
        <v>15696.096253236004</v>
      </c>
      <c r="G36" s="70">
        <v>2.092</v>
      </c>
      <c r="H36" s="116">
        <v>1.7387035171473868</v>
      </c>
      <c r="I36" s="116">
        <v>1.3970374149304283</v>
      </c>
      <c r="J36" s="120">
        <v>18566.58584088</v>
      </c>
      <c r="K36" s="70">
        <v>4.046</v>
      </c>
      <c r="L36" s="116">
        <v>3.3627124428194684</v>
      </c>
      <c r="M36" s="116">
        <v>2.701918442069079</v>
      </c>
      <c r="N36" s="120">
        <v>27702.321237360004</v>
      </c>
    </row>
    <row r="37" spans="1:14" s="7" customFormat="1" ht="10.5">
      <c r="A37" s="19"/>
      <c r="B37" s="19"/>
      <c r="C37" s="50"/>
      <c r="D37" s="50"/>
      <c r="E37" s="50"/>
      <c r="F37" s="48"/>
      <c r="G37" s="50"/>
      <c r="H37" s="50"/>
      <c r="I37" s="50"/>
      <c r="J37" s="48"/>
      <c r="K37" s="50"/>
      <c r="L37" s="50"/>
      <c r="M37" s="50"/>
      <c r="N37" s="48"/>
    </row>
    <row r="38" spans="1:14" s="7" customFormat="1" ht="10.5" thickBot="1">
      <c r="A38" s="19"/>
      <c r="B38" s="19"/>
      <c r="C38" s="50"/>
      <c r="D38" s="50"/>
      <c r="E38" s="50"/>
      <c r="F38" s="48"/>
      <c r="G38" s="50"/>
      <c r="H38" s="50"/>
      <c r="I38" s="50"/>
      <c r="J38" s="48"/>
      <c r="K38" s="50"/>
      <c r="L38" s="50"/>
      <c r="M38" s="50"/>
      <c r="N38" s="48"/>
    </row>
    <row r="39" spans="1:15" s="4" customFormat="1" ht="18" thickBot="1">
      <c r="A39" s="153" t="s">
        <v>32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70"/>
      <c r="O39" s="13"/>
    </row>
    <row r="40" spans="1:15" s="4" customFormat="1" ht="24.75" customHeight="1" thickBot="1">
      <c r="A40" s="164" t="s">
        <v>28</v>
      </c>
      <c r="B40" s="166" t="s">
        <v>2</v>
      </c>
      <c r="C40" s="143" t="s">
        <v>3</v>
      </c>
      <c r="D40" s="144"/>
      <c r="E40" s="144"/>
      <c r="F40" s="163"/>
      <c r="G40" s="156" t="s">
        <v>4</v>
      </c>
      <c r="H40" s="157"/>
      <c r="I40" s="157"/>
      <c r="J40" s="157"/>
      <c r="K40" s="157"/>
      <c r="L40" s="157"/>
      <c r="M40" s="157"/>
      <c r="N40" s="231"/>
      <c r="O40" s="13"/>
    </row>
    <row r="41" spans="1:15" s="4" customFormat="1" ht="17.25" customHeight="1">
      <c r="A41" s="165"/>
      <c r="B41" s="167"/>
      <c r="C41" s="218" t="s">
        <v>25</v>
      </c>
      <c r="D41" s="219"/>
      <c r="E41" s="219"/>
      <c r="F41" s="220"/>
      <c r="G41" s="225" t="s">
        <v>26</v>
      </c>
      <c r="H41" s="226"/>
      <c r="I41" s="226"/>
      <c r="J41" s="227"/>
      <c r="K41" s="225" t="s">
        <v>27</v>
      </c>
      <c r="L41" s="226"/>
      <c r="M41" s="226"/>
      <c r="N41" s="227"/>
      <c r="O41" s="13"/>
    </row>
    <row r="42" spans="1:15" s="4" customFormat="1" ht="21" customHeight="1">
      <c r="A42" s="165"/>
      <c r="B42" s="167"/>
      <c r="C42" s="147" t="s">
        <v>11</v>
      </c>
      <c r="D42" s="148"/>
      <c r="E42" s="148"/>
      <c r="F42" s="162"/>
      <c r="G42" s="147" t="s">
        <v>29</v>
      </c>
      <c r="H42" s="148"/>
      <c r="I42" s="148"/>
      <c r="J42" s="162"/>
      <c r="K42" s="147" t="s">
        <v>30</v>
      </c>
      <c r="L42" s="148"/>
      <c r="M42" s="148"/>
      <c r="N42" s="162"/>
      <c r="O42" s="13"/>
    </row>
    <row r="43" spans="1:15" s="4" customFormat="1" ht="21" customHeight="1">
      <c r="A43" s="165"/>
      <c r="B43" s="167"/>
      <c r="C43" s="126" t="s">
        <v>43</v>
      </c>
      <c r="D43" s="127"/>
      <c r="E43" s="128"/>
      <c r="F43" s="213" t="s">
        <v>5</v>
      </c>
      <c r="G43" s="126" t="s">
        <v>43</v>
      </c>
      <c r="H43" s="127"/>
      <c r="I43" s="128"/>
      <c r="J43" s="213" t="s">
        <v>5</v>
      </c>
      <c r="K43" s="126" t="s">
        <v>43</v>
      </c>
      <c r="L43" s="127"/>
      <c r="M43" s="128"/>
      <c r="N43" s="213" t="s">
        <v>5</v>
      </c>
      <c r="O43" s="13"/>
    </row>
    <row r="44" spans="1:15" s="4" customFormat="1" ht="21" customHeight="1">
      <c r="A44" s="165"/>
      <c r="B44" s="167"/>
      <c r="C44" s="210" t="s">
        <v>76</v>
      </c>
      <c r="D44" s="210" t="s">
        <v>77</v>
      </c>
      <c r="E44" s="210" t="s">
        <v>78</v>
      </c>
      <c r="F44" s="216"/>
      <c r="G44" s="210" t="s">
        <v>76</v>
      </c>
      <c r="H44" s="210" t="s">
        <v>77</v>
      </c>
      <c r="I44" s="210" t="s">
        <v>78</v>
      </c>
      <c r="J44" s="216"/>
      <c r="K44" s="210" t="s">
        <v>76</v>
      </c>
      <c r="L44" s="210" t="s">
        <v>77</v>
      </c>
      <c r="M44" s="210" t="s">
        <v>78</v>
      </c>
      <c r="N44" s="216"/>
      <c r="O44" s="13"/>
    </row>
    <row r="45" spans="1:15" s="4" customFormat="1" ht="24.75" customHeight="1">
      <c r="A45" s="165"/>
      <c r="B45" s="167"/>
      <c r="C45" s="211"/>
      <c r="D45" s="211"/>
      <c r="E45" s="211"/>
      <c r="F45" s="216"/>
      <c r="G45" s="211"/>
      <c r="H45" s="211"/>
      <c r="I45" s="211"/>
      <c r="J45" s="216"/>
      <c r="K45" s="211"/>
      <c r="L45" s="211"/>
      <c r="M45" s="211"/>
      <c r="N45" s="216"/>
      <c r="O45" s="13"/>
    </row>
    <row r="46" spans="1:15" s="4" customFormat="1" ht="17.25" customHeight="1" thickBot="1">
      <c r="A46" s="230"/>
      <c r="B46" s="229"/>
      <c r="C46" s="212"/>
      <c r="D46" s="212"/>
      <c r="E46" s="212"/>
      <c r="F46" s="217"/>
      <c r="G46" s="212"/>
      <c r="H46" s="212"/>
      <c r="I46" s="212"/>
      <c r="J46" s="217"/>
      <c r="K46" s="212"/>
      <c r="L46" s="212"/>
      <c r="M46" s="212"/>
      <c r="N46" s="217"/>
      <c r="O46" s="13"/>
    </row>
    <row r="47" spans="1:15" s="4" customFormat="1" ht="14.25">
      <c r="A47" s="121">
        <v>400</v>
      </c>
      <c r="B47" s="122">
        <v>204</v>
      </c>
      <c r="C47" s="119">
        <v>0.372</v>
      </c>
      <c r="D47" s="111">
        <v>0.30680289467041993</v>
      </c>
      <c r="E47" s="111">
        <v>0.24427717861690693</v>
      </c>
      <c r="F47" s="120">
        <v>8078.1037207920035</v>
      </c>
      <c r="G47" s="119">
        <v>0.353</v>
      </c>
      <c r="H47" s="111">
        <v>0.2911328543512318</v>
      </c>
      <c r="I47" s="111">
        <v>0.23180065605314015</v>
      </c>
      <c r="J47" s="120">
        <v>8975.346783480003</v>
      </c>
      <c r="K47" s="119">
        <v>0.682</v>
      </c>
      <c r="L47" s="111">
        <v>0.5624719735624366</v>
      </c>
      <c r="M47" s="111">
        <v>0.44784149413099605</v>
      </c>
      <c r="N47" s="120">
        <v>11110.439999736005</v>
      </c>
      <c r="O47" s="13"/>
    </row>
    <row r="48" spans="1:15" s="4" customFormat="1" ht="14.25">
      <c r="A48" s="8">
        <v>500</v>
      </c>
      <c r="B48" s="51">
        <v>205</v>
      </c>
      <c r="C48" s="69">
        <v>0.5186666666666667</v>
      </c>
      <c r="D48" s="113">
        <v>0.42776460941503003</v>
      </c>
      <c r="E48" s="113">
        <v>0.3405871773547556</v>
      </c>
      <c r="F48" s="120">
        <v>8802.924164244001</v>
      </c>
      <c r="G48" s="69">
        <v>0.4923333333333333</v>
      </c>
      <c r="H48" s="113">
        <v>0.4060464833586113</v>
      </c>
      <c r="I48" s="113">
        <v>0.3232951548540963</v>
      </c>
      <c r="J48" s="120">
        <v>9763.175650536003</v>
      </c>
      <c r="K48" s="69">
        <v>0.952</v>
      </c>
      <c r="L48" s="113">
        <v>0.7851514938877413</v>
      </c>
      <c r="M48" s="113">
        <v>0.6251394463529446</v>
      </c>
      <c r="N48" s="120">
        <v>12340.941438672004</v>
      </c>
      <c r="O48" s="13"/>
    </row>
    <row r="49" spans="1:15" s="4" customFormat="1" ht="14.25">
      <c r="A49" s="8">
        <v>600</v>
      </c>
      <c r="B49" s="51">
        <v>206</v>
      </c>
      <c r="C49" s="69">
        <v>0.6653333333333334</v>
      </c>
      <c r="D49" s="113">
        <v>0.5487263241596401</v>
      </c>
      <c r="E49" s="113">
        <v>0.4368971760926042</v>
      </c>
      <c r="F49" s="120">
        <v>9527.744607696002</v>
      </c>
      <c r="G49" s="69">
        <v>0.6316666666666666</v>
      </c>
      <c r="H49" s="113">
        <v>0.5209601123659908</v>
      </c>
      <c r="I49" s="113">
        <v>0.4147896536550525</v>
      </c>
      <c r="J49" s="120">
        <v>10551.004517592004</v>
      </c>
      <c r="K49" s="69">
        <v>1.222</v>
      </c>
      <c r="L49" s="113">
        <v>1.0078310142130462</v>
      </c>
      <c r="M49" s="113">
        <v>0.8024373985748932</v>
      </c>
      <c r="N49" s="120">
        <v>13571.442877608006</v>
      </c>
      <c r="O49" s="13"/>
    </row>
    <row r="50" spans="1:15" s="4" customFormat="1" ht="14.25">
      <c r="A50" s="8">
        <v>700</v>
      </c>
      <c r="B50" s="51">
        <v>207</v>
      </c>
      <c r="C50" s="69">
        <v>0.812</v>
      </c>
      <c r="D50" s="113">
        <v>0.6696880389042501</v>
      </c>
      <c r="E50" s="113">
        <v>0.5332071748304528</v>
      </c>
      <c r="F50" s="120">
        <v>10252.565051148003</v>
      </c>
      <c r="G50" s="69">
        <v>0.771</v>
      </c>
      <c r="H50" s="113">
        <v>0.6358737413733704</v>
      </c>
      <c r="I50" s="113">
        <v>0.5062841524560087</v>
      </c>
      <c r="J50" s="120">
        <v>11338.833384648004</v>
      </c>
      <c r="K50" s="69">
        <v>1.492</v>
      </c>
      <c r="L50" s="113">
        <v>1.230510534538351</v>
      </c>
      <c r="M50" s="113">
        <v>0.9797353507968417</v>
      </c>
      <c r="N50" s="120">
        <v>14801.944316544006</v>
      </c>
      <c r="O50" s="13"/>
    </row>
    <row r="51" spans="1:15" s="4" customFormat="1" ht="14.25">
      <c r="A51" s="8">
        <v>800</v>
      </c>
      <c r="B51" s="51">
        <v>208</v>
      </c>
      <c r="C51" s="69">
        <v>0.9636666666666667</v>
      </c>
      <c r="D51" s="113">
        <v>0.794773448469699</v>
      </c>
      <c r="E51" s="113">
        <v>0.6328004689798189</v>
      </c>
      <c r="F51" s="120">
        <v>10985.434086816002</v>
      </c>
      <c r="G51" s="69">
        <v>0.9153333333333333</v>
      </c>
      <c r="H51" s="113">
        <v>0.7549110652015889</v>
      </c>
      <c r="I51" s="113">
        <v>0.6010619466684824</v>
      </c>
      <c r="J51" s="120">
        <v>12119.819004216004</v>
      </c>
      <c r="K51" s="69">
        <v>1.7706666666666666</v>
      </c>
      <c r="L51" s="113">
        <v>1.46033779255311</v>
      </c>
      <c r="M51" s="113">
        <v>1.162724348398754</v>
      </c>
      <c r="N51" s="120">
        <v>16032.445755480001</v>
      </c>
      <c r="O51" s="13"/>
    </row>
    <row r="52" spans="1:15" s="4" customFormat="1" ht="14.25">
      <c r="A52" s="8">
        <v>900</v>
      </c>
      <c r="B52" s="51">
        <v>209</v>
      </c>
      <c r="C52" s="69">
        <v>1.113</v>
      </c>
      <c r="D52" s="113">
        <v>0.9179344671187565</v>
      </c>
      <c r="E52" s="113">
        <v>0.7308615586038102</v>
      </c>
      <c r="F52" s="120">
        <v>11718.303122484005</v>
      </c>
      <c r="G52" s="69">
        <v>1.05</v>
      </c>
      <c r="H52" s="113">
        <v>0.8659759123761854</v>
      </c>
      <c r="I52" s="113">
        <v>0.689492036418689</v>
      </c>
      <c r="J52" s="120">
        <v>12900.804623784004</v>
      </c>
      <c r="K52" s="69">
        <v>2.0493333333333332</v>
      </c>
      <c r="L52" s="113">
        <v>1.690165050567869</v>
      </c>
      <c r="M52" s="113">
        <v>1.3457133460006663</v>
      </c>
      <c r="N52" s="120">
        <v>17262.947194416003</v>
      </c>
      <c r="O52" s="13"/>
    </row>
    <row r="53" spans="1:15" s="4" customFormat="1" ht="14.25">
      <c r="A53" s="8">
        <v>1000</v>
      </c>
      <c r="B53" s="51">
        <v>210</v>
      </c>
      <c r="C53" s="69">
        <v>1.267</v>
      </c>
      <c r="D53" s="113">
        <v>1.0449442676005969</v>
      </c>
      <c r="E53" s="113">
        <v>0.8319870572785512</v>
      </c>
      <c r="F53" s="120">
        <v>12451.172158152001</v>
      </c>
      <c r="G53" s="69">
        <v>1.204</v>
      </c>
      <c r="H53" s="113">
        <v>0.9929857128580258</v>
      </c>
      <c r="I53" s="113">
        <v>0.7906175350934299</v>
      </c>
      <c r="J53" s="120">
        <v>13681.790243352003</v>
      </c>
      <c r="K53" s="69">
        <v>2.328</v>
      </c>
      <c r="L53" s="113">
        <v>1.919992308582628</v>
      </c>
      <c r="M53" s="113">
        <v>1.5287023436025786</v>
      </c>
      <c r="N53" s="120">
        <v>18493.448633352004</v>
      </c>
      <c r="O53" s="13"/>
    </row>
    <row r="54" spans="1:15" s="4" customFormat="1" ht="14.25">
      <c r="A54" s="8">
        <v>1100</v>
      </c>
      <c r="B54" s="51">
        <v>211</v>
      </c>
      <c r="C54" s="69">
        <v>1.4213333333333333</v>
      </c>
      <c r="D54" s="113">
        <v>1.1722289810704933</v>
      </c>
      <c r="E54" s="113">
        <v>0.9333314423140602</v>
      </c>
      <c r="F54" s="120">
        <v>13175.992601604003</v>
      </c>
      <c r="G54" s="69">
        <v>1.3506666666666667</v>
      </c>
      <c r="H54" s="113">
        <v>1.113947427602636</v>
      </c>
      <c r="I54" s="113">
        <v>0.8869275338312785</v>
      </c>
      <c r="J54" s="120">
        <v>14469.619110408003</v>
      </c>
      <c r="K54" s="69">
        <v>2.612</v>
      </c>
      <c r="L54" s="113">
        <v>2.154218174406282</v>
      </c>
      <c r="M54" s="113">
        <v>1.7151935229767765</v>
      </c>
      <c r="N54" s="120">
        <v>19711.546686216003</v>
      </c>
      <c r="O54" s="13"/>
    </row>
    <row r="55" spans="1:15" s="4" customFormat="1" ht="14.25">
      <c r="A55" s="8">
        <v>1200</v>
      </c>
      <c r="B55" s="51">
        <v>212</v>
      </c>
      <c r="C55" s="69">
        <v>1.5756666666666668</v>
      </c>
      <c r="D55" s="113">
        <v>1.29951369454039</v>
      </c>
      <c r="E55" s="113">
        <v>1.034675827349569</v>
      </c>
      <c r="F55" s="120">
        <v>13900.813045056006</v>
      </c>
      <c r="G55" s="69">
        <v>1.49</v>
      </c>
      <c r="H55" s="113">
        <v>1.2288610566100153</v>
      </c>
      <c r="I55" s="113">
        <v>0.9784220326322347</v>
      </c>
      <c r="J55" s="120">
        <v>15257.447977464002</v>
      </c>
      <c r="K55" s="69">
        <v>2.8960000000000004</v>
      </c>
      <c r="L55" s="113">
        <v>2.388444040229936</v>
      </c>
      <c r="M55" s="113">
        <v>1.9016847023509744</v>
      </c>
      <c r="N55" s="120">
        <v>20929.644739080006</v>
      </c>
      <c r="O55" s="13"/>
    </row>
    <row r="56" spans="1:15" s="4" customFormat="1" ht="14.25">
      <c r="A56" s="8">
        <v>1300</v>
      </c>
      <c r="B56" s="51">
        <v>213</v>
      </c>
      <c r="C56" s="69">
        <v>1.73</v>
      </c>
      <c r="D56" s="113">
        <v>1.4267984080102862</v>
      </c>
      <c r="E56" s="113">
        <v>1.1360202123850778</v>
      </c>
      <c r="F56" s="120">
        <v>14625.633488508003</v>
      </c>
      <c r="G56" s="69">
        <v>1.644</v>
      </c>
      <c r="H56" s="113">
        <v>1.3558708570918558</v>
      </c>
      <c r="I56" s="113">
        <v>1.0795475313069756</v>
      </c>
      <c r="J56" s="120">
        <v>16045.276844520004</v>
      </c>
      <c r="K56" s="69">
        <v>3.18</v>
      </c>
      <c r="L56" s="113">
        <v>2.62266990605359</v>
      </c>
      <c r="M56" s="113">
        <v>2.088175881725172</v>
      </c>
      <c r="N56" s="120">
        <v>22147.742791944005</v>
      </c>
      <c r="O56" s="13"/>
    </row>
    <row r="57" spans="1:15" s="4" customFormat="1" ht="14.25">
      <c r="A57" s="8">
        <v>1400</v>
      </c>
      <c r="B57" s="51">
        <v>214</v>
      </c>
      <c r="C57" s="69">
        <v>1.8846666666666667</v>
      </c>
      <c r="D57" s="113">
        <v>1.5543580344682388</v>
      </c>
      <c r="E57" s="113">
        <v>1.2375834837813546</v>
      </c>
      <c r="F57" s="120">
        <v>15471.629959212007</v>
      </c>
      <c r="G57" s="69">
        <v>1.7906666666666666</v>
      </c>
      <c r="H57" s="113">
        <v>1.4768325718364659</v>
      </c>
      <c r="I57" s="113">
        <v>1.1758575300448244</v>
      </c>
      <c r="J57" s="120">
        <v>17001.620680968008</v>
      </c>
      <c r="K57" s="69">
        <v>3.4633333333333334</v>
      </c>
      <c r="L57" s="113">
        <v>2.856345945901132</v>
      </c>
      <c r="M57" s="113">
        <v>2.274229288377834</v>
      </c>
      <c r="N57" s="120">
        <v>23639.998447296002</v>
      </c>
      <c r="O57" s="13"/>
    </row>
    <row r="58" spans="1:15" s="4" customFormat="1" ht="14.25">
      <c r="A58" s="8">
        <v>1500</v>
      </c>
      <c r="B58" s="51">
        <v>215</v>
      </c>
      <c r="C58" s="69">
        <v>2.0393333333333334</v>
      </c>
      <c r="D58" s="113">
        <v>1.6819176609261912</v>
      </c>
      <c r="E58" s="113">
        <v>1.3391467551776313</v>
      </c>
      <c r="F58" s="120">
        <v>16317.626429916007</v>
      </c>
      <c r="G58" s="69">
        <v>1.9373333333333334</v>
      </c>
      <c r="H58" s="113">
        <v>1.597794286581076</v>
      </c>
      <c r="I58" s="113">
        <v>1.272167528782673</v>
      </c>
      <c r="J58" s="120">
        <v>17957.964517416003</v>
      </c>
      <c r="K58" s="69">
        <v>3.7466666666666666</v>
      </c>
      <c r="L58" s="113">
        <v>3.090021985748674</v>
      </c>
      <c r="M58" s="113">
        <v>2.460282695030496</v>
      </c>
      <c r="N58" s="120">
        <v>25132.254102648003</v>
      </c>
      <c r="O58" s="13"/>
    </row>
    <row r="59" spans="1:15" s="4" customFormat="1" ht="14.25">
      <c r="A59" s="8">
        <v>1600</v>
      </c>
      <c r="B59" s="51">
        <v>216</v>
      </c>
      <c r="C59" s="69">
        <v>2.194</v>
      </c>
      <c r="D59" s="113">
        <v>1.8094772873841434</v>
      </c>
      <c r="E59" s="113">
        <v>1.440710026573908</v>
      </c>
      <c r="F59" s="120">
        <v>17163.62290062</v>
      </c>
      <c r="G59" s="69">
        <v>2.084</v>
      </c>
      <c r="H59" s="113">
        <v>1.718756001325686</v>
      </c>
      <c r="I59" s="113">
        <v>1.3684775275205217</v>
      </c>
      <c r="J59" s="120">
        <v>18914.308353864006</v>
      </c>
      <c r="K59" s="69">
        <v>4.03</v>
      </c>
      <c r="L59" s="113">
        <v>3.3236980255962165</v>
      </c>
      <c r="M59" s="113">
        <v>2.6463361016831586</v>
      </c>
      <c r="N59" s="120">
        <v>26624.509758000007</v>
      </c>
      <c r="O59" s="13"/>
    </row>
    <row r="60" spans="1:15" s="4" customFormat="1" ht="14.25">
      <c r="A60" s="8">
        <v>1700</v>
      </c>
      <c r="B60" s="51">
        <v>217</v>
      </c>
      <c r="C60" s="69">
        <v>2.3486666666666665</v>
      </c>
      <c r="D60" s="113">
        <v>1.9370369138420958</v>
      </c>
      <c r="E60" s="113">
        <v>1.5422732979701845</v>
      </c>
      <c r="F60" s="120">
        <v>17888.890488084002</v>
      </c>
      <c r="G60" s="69">
        <v>2.231</v>
      </c>
      <c r="H60" s="113">
        <v>1.839992629058352</v>
      </c>
      <c r="I60" s="113">
        <v>1.465006412619138</v>
      </c>
      <c r="J60" s="120">
        <v>19702.13722092</v>
      </c>
      <c r="K60" s="69">
        <v>4.314666666666667</v>
      </c>
      <c r="L60" s="113">
        <v>3.558473717395982</v>
      </c>
      <c r="M60" s="113">
        <v>2.8332650537788915</v>
      </c>
      <c r="N60" s="120">
        <v>27842.607810864003</v>
      </c>
      <c r="O60" s="13"/>
    </row>
    <row r="61" spans="1:15" s="4" customFormat="1" ht="14.25">
      <c r="A61" s="8">
        <v>1800</v>
      </c>
      <c r="B61" s="51">
        <v>218</v>
      </c>
      <c r="C61" s="69">
        <v>2.503333333333333</v>
      </c>
      <c r="D61" s="113">
        <v>2.064596540300048</v>
      </c>
      <c r="E61" s="113">
        <v>1.6438365693664612</v>
      </c>
      <c r="F61" s="120">
        <v>18614.158075548006</v>
      </c>
      <c r="G61" s="69">
        <v>2.3779999999999997</v>
      </c>
      <c r="H61" s="113">
        <v>1.9612292567910177</v>
      </c>
      <c r="I61" s="113">
        <v>1.5615352977177541</v>
      </c>
      <c r="J61" s="120">
        <v>20489.966087976005</v>
      </c>
      <c r="K61" s="69">
        <v>4.599333333333333</v>
      </c>
      <c r="L61" s="113">
        <v>3.7932494091957474</v>
      </c>
      <c r="M61" s="113">
        <v>3.020194005874625</v>
      </c>
      <c r="N61" s="120">
        <v>29060.705863728002</v>
      </c>
      <c r="O61" s="13"/>
    </row>
    <row r="62" spans="1:15" s="4" customFormat="1" ht="14.25">
      <c r="A62" s="8">
        <v>1900</v>
      </c>
      <c r="B62" s="51">
        <v>219</v>
      </c>
      <c r="C62" s="69">
        <v>2.658</v>
      </c>
      <c r="D62" s="113">
        <v>2.1921561667580005</v>
      </c>
      <c r="E62" s="113">
        <v>1.745399840762738</v>
      </c>
      <c r="F62" s="120">
        <v>19339.425663012003</v>
      </c>
      <c r="G62" s="69">
        <v>2.525</v>
      </c>
      <c r="H62" s="113">
        <v>2.0824658845236836</v>
      </c>
      <c r="I62" s="113">
        <v>1.658064182816371</v>
      </c>
      <c r="J62" s="120">
        <v>21277.794955032008</v>
      </c>
      <c r="K62" s="69">
        <v>4.884</v>
      </c>
      <c r="L62" s="113">
        <v>4.028025100995514</v>
      </c>
      <c r="M62" s="113">
        <v>3.2071229579703586</v>
      </c>
      <c r="N62" s="120">
        <v>30278.803916592</v>
      </c>
      <c r="O62" s="13"/>
    </row>
    <row r="63" spans="1:15" s="4" customFormat="1" ht="14.25">
      <c r="A63" s="8">
        <v>2000</v>
      </c>
      <c r="B63" s="51">
        <v>220</v>
      </c>
      <c r="C63" s="69">
        <v>2.8126666666666664</v>
      </c>
      <c r="D63" s="113">
        <v>2.319715793215953</v>
      </c>
      <c r="E63" s="113">
        <v>1.8469631121590147</v>
      </c>
      <c r="F63" s="120">
        <v>20064.246106464005</v>
      </c>
      <c r="G63" s="69">
        <v>2.672</v>
      </c>
      <c r="H63" s="113">
        <v>2.20370251225635</v>
      </c>
      <c r="I63" s="113">
        <v>1.7545930679149875</v>
      </c>
      <c r="J63" s="120">
        <v>22065.623822088004</v>
      </c>
      <c r="K63" s="69">
        <v>5.168</v>
      </c>
      <c r="L63" s="113">
        <v>4.262250966819168</v>
      </c>
      <c r="M63" s="113">
        <v>3.3936141373445565</v>
      </c>
      <c r="N63" s="120">
        <v>31503.317513976006</v>
      </c>
      <c r="O63" s="13"/>
    </row>
    <row r="64" spans="1:15" s="4" customFormat="1" ht="14.25">
      <c r="A64" s="8">
        <v>2100</v>
      </c>
      <c r="B64" s="51">
        <v>221</v>
      </c>
      <c r="C64" s="69">
        <v>2.967333333333333</v>
      </c>
      <c r="D64" s="113">
        <v>2.4472754196739053</v>
      </c>
      <c r="E64" s="113">
        <v>1.9485263835552913</v>
      </c>
      <c r="F64" s="120">
        <v>20789.066549916006</v>
      </c>
      <c r="G64" s="69">
        <v>2.8190000000000004</v>
      </c>
      <c r="H64" s="113">
        <v>2.324939139989016</v>
      </c>
      <c r="I64" s="113">
        <v>1.851121953013604</v>
      </c>
      <c r="J64" s="120">
        <v>22853.452689144004</v>
      </c>
      <c r="K64" s="69">
        <v>5.452</v>
      </c>
      <c r="L64" s="113">
        <v>4.496476832642822</v>
      </c>
      <c r="M64" s="113">
        <v>3.580105316718754</v>
      </c>
      <c r="N64" s="120">
        <v>32727.83111136001</v>
      </c>
      <c r="O64" s="13"/>
    </row>
    <row r="65" spans="1:15" s="4" customFormat="1" ht="14.25">
      <c r="A65" s="8">
        <v>2200</v>
      </c>
      <c r="B65" s="51">
        <v>222</v>
      </c>
      <c r="C65" s="69">
        <v>3.122</v>
      </c>
      <c r="D65" s="113">
        <v>2.5748350461318577</v>
      </c>
      <c r="E65" s="113">
        <v>2.0500896549515684</v>
      </c>
      <c r="F65" s="120">
        <v>21513.886993368007</v>
      </c>
      <c r="G65" s="69">
        <v>2.966</v>
      </c>
      <c r="H65" s="113">
        <v>2.446175767721682</v>
      </c>
      <c r="I65" s="113">
        <v>1.9476508381122204</v>
      </c>
      <c r="J65" s="120">
        <v>23641.281556200003</v>
      </c>
      <c r="K65" s="69">
        <v>5.736</v>
      </c>
      <c r="L65" s="113">
        <v>4.730702698466475</v>
      </c>
      <c r="M65" s="113">
        <v>3.766596496092952</v>
      </c>
      <c r="N65" s="120">
        <v>33952.344708744</v>
      </c>
      <c r="O65" s="13"/>
    </row>
    <row r="66" spans="1:15" s="4" customFormat="1" ht="14.25">
      <c r="A66" s="8">
        <v>2300</v>
      </c>
      <c r="B66" s="51">
        <v>223</v>
      </c>
      <c r="C66" s="69">
        <v>3.2766666666666664</v>
      </c>
      <c r="D66" s="113">
        <v>2.70239467258981</v>
      </c>
      <c r="E66" s="113">
        <v>2.151652926347845</v>
      </c>
      <c r="F66" s="120">
        <v>22239.601724844008</v>
      </c>
      <c r="G66" s="69">
        <v>3.113</v>
      </c>
      <c r="H66" s="113">
        <v>2.5674123954543475</v>
      </c>
      <c r="I66" s="113">
        <v>2.0441797232108367</v>
      </c>
      <c r="J66" s="120">
        <v>24415.851631248002</v>
      </c>
      <c r="K66" s="69">
        <v>6.020666666666666</v>
      </c>
      <c r="L66" s="113">
        <v>4.965478390266241</v>
      </c>
      <c r="M66" s="113">
        <v>3.953525448188685</v>
      </c>
      <c r="N66" s="120">
        <v>35176.858306128</v>
      </c>
      <c r="O66" s="13"/>
    </row>
    <row r="67" spans="1:15" s="4" customFormat="1" ht="14.25">
      <c r="A67" s="8">
        <v>2400</v>
      </c>
      <c r="B67" s="51">
        <v>224</v>
      </c>
      <c r="C67" s="69">
        <v>3.431333333333333</v>
      </c>
      <c r="D67" s="113">
        <v>2.8299542990477624</v>
      </c>
      <c r="E67" s="113">
        <v>2.2532161977441216</v>
      </c>
      <c r="F67" s="120">
        <v>22965.316456320004</v>
      </c>
      <c r="G67" s="69">
        <v>3.26</v>
      </c>
      <c r="H67" s="113">
        <v>2.6886490231870135</v>
      </c>
      <c r="I67" s="113">
        <v>2.140708608309453</v>
      </c>
      <c r="J67" s="120">
        <v>25190.421706296005</v>
      </c>
      <c r="K67" s="69">
        <v>6.305333333333333</v>
      </c>
      <c r="L67" s="113">
        <v>5.200254082066007</v>
      </c>
      <c r="M67" s="113">
        <v>4.140454400284418</v>
      </c>
      <c r="N67" s="120">
        <v>36401.37190351201</v>
      </c>
      <c r="O67" s="13"/>
    </row>
    <row r="68" spans="1:15" s="4" customFormat="1" ht="15" thickBot="1">
      <c r="A68" s="10">
        <v>2500</v>
      </c>
      <c r="B68" s="53">
        <v>225</v>
      </c>
      <c r="C68" s="70">
        <v>3.586</v>
      </c>
      <c r="D68" s="116">
        <v>2.957513925505715</v>
      </c>
      <c r="E68" s="116">
        <v>2.3547794691403983</v>
      </c>
      <c r="F68" s="120">
        <v>23691.03118779601</v>
      </c>
      <c r="G68" s="70">
        <v>3.407</v>
      </c>
      <c r="H68" s="116">
        <v>2.8098856509196795</v>
      </c>
      <c r="I68" s="116">
        <v>2.2372374934080694</v>
      </c>
      <c r="J68" s="120">
        <v>25964.991781344004</v>
      </c>
      <c r="K68" s="70">
        <v>6.59</v>
      </c>
      <c r="L68" s="116">
        <v>5.4350297738657725</v>
      </c>
      <c r="M68" s="116">
        <v>4.327383352380152</v>
      </c>
      <c r="N68" s="120">
        <v>37625.885500896</v>
      </c>
      <c r="O68" s="13"/>
    </row>
    <row r="69" spans="1:15" s="4" customFormat="1" ht="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s="4" customFormat="1" ht="12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s="4" customFormat="1" ht="24.75" customHeight="1" thickBot="1">
      <c r="A71" s="153" t="s">
        <v>33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70"/>
      <c r="O71" s="13"/>
    </row>
    <row r="72" spans="1:15" s="4" customFormat="1" ht="21.75" customHeight="1" thickBot="1">
      <c r="A72" s="164" t="s">
        <v>28</v>
      </c>
      <c r="B72" s="166" t="s">
        <v>2</v>
      </c>
      <c r="C72" s="143" t="s">
        <v>3</v>
      </c>
      <c r="D72" s="144"/>
      <c r="E72" s="144"/>
      <c r="F72" s="163"/>
      <c r="G72" s="156" t="s">
        <v>4</v>
      </c>
      <c r="H72" s="157"/>
      <c r="I72" s="157"/>
      <c r="J72" s="157"/>
      <c r="K72" s="157"/>
      <c r="L72" s="157"/>
      <c r="M72" s="157"/>
      <c r="N72" s="231"/>
      <c r="O72" s="13"/>
    </row>
    <row r="73" spans="1:15" s="4" customFormat="1" ht="19.5" customHeight="1">
      <c r="A73" s="165"/>
      <c r="B73" s="167"/>
      <c r="C73" s="218" t="s">
        <v>25</v>
      </c>
      <c r="D73" s="219"/>
      <c r="E73" s="219"/>
      <c r="F73" s="220"/>
      <c r="G73" s="225" t="s">
        <v>26</v>
      </c>
      <c r="H73" s="226"/>
      <c r="I73" s="226"/>
      <c r="J73" s="227"/>
      <c r="K73" s="225" t="s">
        <v>27</v>
      </c>
      <c r="L73" s="226"/>
      <c r="M73" s="226"/>
      <c r="N73" s="227"/>
      <c r="O73" s="13"/>
    </row>
    <row r="74" spans="1:15" s="4" customFormat="1" ht="24" customHeight="1">
      <c r="A74" s="165"/>
      <c r="B74" s="167"/>
      <c r="C74" s="147" t="s">
        <v>11</v>
      </c>
      <c r="D74" s="148"/>
      <c r="E74" s="148"/>
      <c r="F74" s="162"/>
      <c r="G74" s="147" t="s">
        <v>29</v>
      </c>
      <c r="H74" s="148"/>
      <c r="I74" s="148"/>
      <c r="J74" s="162"/>
      <c r="K74" s="147" t="s">
        <v>30</v>
      </c>
      <c r="L74" s="148"/>
      <c r="M74" s="148"/>
      <c r="N74" s="162"/>
      <c r="O74" s="13"/>
    </row>
    <row r="75" spans="1:15" s="4" customFormat="1" ht="24" customHeight="1">
      <c r="A75" s="165"/>
      <c r="B75" s="167"/>
      <c r="C75" s="126" t="s">
        <v>43</v>
      </c>
      <c r="D75" s="127"/>
      <c r="E75" s="128"/>
      <c r="F75" s="213" t="s">
        <v>5</v>
      </c>
      <c r="G75" s="126" t="s">
        <v>43</v>
      </c>
      <c r="H75" s="127"/>
      <c r="I75" s="128"/>
      <c r="J75" s="213" t="s">
        <v>5</v>
      </c>
      <c r="K75" s="126" t="s">
        <v>43</v>
      </c>
      <c r="L75" s="127"/>
      <c r="M75" s="128"/>
      <c r="N75" s="213" t="s">
        <v>5</v>
      </c>
      <c r="O75" s="13"/>
    </row>
    <row r="76" spans="1:15" s="4" customFormat="1" ht="24" customHeight="1">
      <c r="A76" s="165"/>
      <c r="B76" s="167"/>
      <c r="C76" s="210" t="s">
        <v>76</v>
      </c>
      <c r="D76" s="210" t="s">
        <v>77</v>
      </c>
      <c r="E76" s="210" t="s">
        <v>78</v>
      </c>
      <c r="F76" s="214"/>
      <c r="G76" s="210" t="s">
        <v>76</v>
      </c>
      <c r="H76" s="210" t="s">
        <v>77</v>
      </c>
      <c r="I76" s="210" t="s">
        <v>78</v>
      </c>
      <c r="J76" s="216"/>
      <c r="K76" s="210" t="s">
        <v>76</v>
      </c>
      <c r="L76" s="210" t="s">
        <v>77</v>
      </c>
      <c r="M76" s="210" t="s">
        <v>78</v>
      </c>
      <c r="N76" s="216"/>
      <c r="O76" s="13"/>
    </row>
    <row r="77" spans="1:15" s="4" customFormat="1" ht="22.5" customHeight="1">
      <c r="A77" s="165"/>
      <c r="B77" s="167"/>
      <c r="C77" s="211"/>
      <c r="D77" s="211"/>
      <c r="E77" s="211"/>
      <c r="F77" s="214"/>
      <c r="G77" s="211"/>
      <c r="H77" s="211"/>
      <c r="I77" s="211"/>
      <c r="J77" s="216"/>
      <c r="K77" s="211"/>
      <c r="L77" s="211"/>
      <c r="M77" s="211"/>
      <c r="N77" s="216"/>
      <c r="O77" s="13"/>
    </row>
    <row r="78" spans="1:15" s="4" customFormat="1" ht="22.5" customHeight="1" thickBot="1">
      <c r="A78" s="230"/>
      <c r="B78" s="229"/>
      <c r="C78" s="212"/>
      <c r="D78" s="212"/>
      <c r="E78" s="212"/>
      <c r="F78" s="215"/>
      <c r="G78" s="212"/>
      <c r="H78" s="212"/>
      <c r="I78" s="212"/>
      <c r="J78" s="217"/>
      <c r="K78" s="212"/>
      <c r="L78" s="212"/>
      <c r="M78" s="212"/>
      <c r="N78" s="217"/>
      <c r="O78" s="13"/>
    </row>
    <row r="79" spans="1:15" s="4" customFormat="1" ht="14.25">
      <c r="A79" s="121">
        <v>400</v>
      </c>
      <c r="B79" s="122">
        <v>304</v>
      </c>
      <c r="C79" s="119">
        <v>0.468</v>
      </c>
      <c r="D79" s="111">
        <v>0.38301433326247425</v>
      </c>
      <c r="E79" s="111">
        <v>0.3021895254675991</v>
      </c>
      <c r="F79" s="120">
        <v>10416.964999560003</v>
      </c>
      <c r="G79" s="119">
        <v>0.454</v>
      </c>
      <c r="H79" s="111">
        <v>0.37155663953240026</v>
      </c>
      <c r="I79" s="111">
        <v>0.293149667868141</v>
      </c>
      <c r="J79" s="120">
        <v>10935.741544000002</v>
      </c>
      <c r="K79" s="119">
        <v>0.878</v>
      </c>
      <c r="L79" s="111">
        <v>0.7185610782146419</v>
      </c>
      <c r="M79" s="111">
        <v>0.5669282123088718</v>
      </c>
      <c r="N79" s="120">
        <v>15086.509357920004</v>
      </c>
      <c r="O79" s="13"/>
    </row>
    <row r="80" spans="1:15" s="4" customFormat="1" ht="14.25">
      <c r="A80" s="8">
        <v>500</v>
      </c>
      <c r="B80" s="51">
        <v>305</v>
      </c>
      <c r="C80" s="69">
        <v>0.653</v>
      </c>
      <c r="D80" s="113">
        <v>0.5344195718384523</v>
      </c>
      <c r="E80" s="113">
        <v>0.4216447866032953</v>
      </c>
      <c r="F80" s="120">
        <v>11544.761563160002</v>
      </c>
      <c r="G80" s="69">
        <v>0.6333333333333333</v>
      </c>
      <c r="H80" s="113">
        <v>0.518324240170015</v>
      </c>
      <c r="I80" s="113">
        <v>0.40894593902310417</v>
      </c>
      <c r="J80" s="120">
        <v>12066.407976000004</v>
      </c>
      <c r="K80" s="69">
        <v>1.2246666666666668</v>
      </c>
      <c r="L80" s="113">
        <v>1.0022753991498081</v>
      </c>
      <c r="M80" s="113">
        <v>0.7907723052478342</v>
      </c>
      <c r="N80" s="120">
        <v>17049.190755520005</v>
      </c>
      <c r="O80" s="13"/>
    </row>
    <row r="81" spans="1:15" s="4" customFormat="1" ht="14.25">
      <c r="A81" s="8">
        <v>600</v>
      </c>
      <c r="B81" s="51">
        <v>306</v>
      </c>
      <c r="C81" s="69">
        <v>0.838</v>
      </c>
      <c r="D81" s="113">
        <v>0.6858248104144303</v>
      </c>
      <c r="E81" s="113">
        <v>0.5411000477389915</v>
      </c>
      <c r="F81" s="120">
        <v>12672.558126760001</v>
      </c>
      <c r="G81" s="69">
        <v>0.8126666666666666</v>
      </c>
      <c r="H81" s="113">
        <v>0.6650918408076297</v>
      </c>
      <c r="I81" s="113">
        <v>0.5247422101780673</v>
      </c>
      <c r="J81" s="120">
        <v>13198.308760000002</v>
      </c>
      <c r="K81" s="69">
        <v>1.5713333333333335</v>
      </c>
      <c r="L81" s="113">
        <v>1.2859897200849741</v>
      </c>
      <c r="M81" s="113">
        <v>1.0146163981867964</v>
      </c>
      <c r="N81" s="120">
        <v>19011.872153120003</v>
      </c>
      <c r="O81" s="13"/>
    </row>
    <row r="82" spans="1:15" s="4" customFormat="1" ht="14.25">
      <c r="A82" s="8">
        <v>700</v>
      </c>
      <c r="B82" s="51">
        <v>307</v>
      </c>
      <c r="C82" s="69">
        <v>1.023</v>
      </c>
      <c r="D82" s="113">
        <v>0.8372300489904083</v>
      </c>
      <c r="E82" s="113">
        <v>0.6605553088746877</v>
      </c>
      <c r="F82" s="120">
        <v>13800.354690360004</v>
      </c>
      <c r="G82" s="69">
        <v>0.992</v>
      </c>
      <c r="H82" s="113">
        <v>0.8118594414452446</v>
      </c>
      <c r="I82" s="113">
        <v>0.6405384813330305</v>
      </c>
      <c r="J82" s="120">
        <v>14329.592368000003</v>
      </c>
      <c r="K82" s="69">
        <v>1.918</v>
      </c>
      <c r="L82" s="113">
        <v>1.5697040410201402</v>
      </c>
      <c r="M82" s="113">
        <v>1.2384604911257586</v>
      </c>
      <c r="N82" s="120">
        <v>20974.553550720004</v>
      </c>
      <c r="O82" s="13"/>
    </row>
    <row r="83" spans="1:15" s="4" customFormat="1" ht="14.25">
      <c r="A83" s="8">
        <v>800</v>
      </c>
      <c r="B83" s="51">
        <v>308</v>
      </c>
      <c r="C83" s="69">
        <v>1.2146666666666666</v>
      </c>
      <c r="D83" s="113">
        <v>0.994091332199755</v>
      </c>
      <c r="E83" s="113">
        <v>0.7843152641053639</v>
      </c>
      <c r="F83" s="120">
        <v>14928.151253960004</v>
      </c>
      <c r="G83" s="69">
        <v>1.178</v>
      </c>
      <c r="H83" s="113">
        <v>0.9640830867162279</v>
      </c>
      <c r="I83" s="113">
        <v>0.7606394465829737</v>
      </c>
      <c r="J83" s="120">
        <v>15454.087040000002</v>
      </c>
      <c r="K83" s="69">
        <v>2.2773333333333334</v>
      </c>
      <c r="L83" s="113">
        <v>1.8637848467587066</v>
      </c>
      <c r="M83" s="113">
        <v>1.470483502845183</v>
      </c>
      <c r="N83" s="120">
        <v>22923.453408240006</v>
      </c>
      <c r="O83" s="13"/>
    </row>
    <row r="84" spans="1:15" s="4" customFormat="1" ht="14.25">
      <c r="A84" s="8">
        <v>900</v>
      </c>
      <c r="B84" s="51">
        <v>309</v>
      </c>
      <c r="C84" s="69">
        <v>1.403</v>
      </c>
      <c r="D84" s="113">
        <v>1.1482245930924175</v>
      </c>
      <c r="E84" s="113">
        <v>0.9059228722885503</v>
      </c>
      <c r="F84" s="120">
        <v>16055.947817560005</v>
      </c>
      <c r="G84" s="69">
        <v>1.355</v>
      </c>
      <c r="H84" s="113">
        <v>1.1089410717321637</v>
      </c>
      <c r="I84" s="113">
        <v>0.874929074804694</v>
      </c>
      <c r="J84" s="120">
        <v>16577.964536000003</v>
      </c>
      <c r="K84" s="69">
        <v>2.6366666666666667</v>
      </c>
      <c r="L84" s="113">
        <v>2.157865652497273</v>
      </c>
      <c r="M84" s="113">
        <v>1.7025065145646074</v>
      </c>
      <c r="N84" s="120">
        <v>24872.35326576</v>
      </c>
      <c r="O84" s="13"/>
    </row>
    <row r="85" spans="1:15" s="4" customFormat="1" ht="14.25">
      <c r="A85" s="8">
        <v>1000</v>
      </c>
      <c r="B85" s="51">
        <v>310</v>
      </c>
      <c r="C85" s="69">
        <v>1.598</v>
      </c>
      <c r="D85" s="113">
        <v>1.3078138986184484</v>
      </c>
      <c r="E85" s="113">
        <v>1.0318351745667165</v>
      </c>
      <c r="F85" s="120">
        <v>17183.744381160006</v>
      </c>
      <c r="G85" s="69">
        <v>1.55</v>
      </c>
      <c r="H85" s="113">
        <v>1.2685303772581946</v>
      </c>
      <c r="I85" s="113">
        <v>1.0008413770828601</v>
      </c>
      <c r="J85" s="120">
        <v>17701.842032</v>
      </c>
      <c r="K85" s="69">
        <v>2.996</v>
      </c>
      <c r="L85" s="113">
        <v>2.4519464582358395</v>
      </c>
      <c r="M85" s="113">
        <v>1.9345295262840316</v>
      </c>
      <c r="N85" s="120">
        <v>26821.253123280003</v>
      </c>
      <c r="O85" s="13"/>
    </row>
    <row r="86" spans="1:15" s="4" customFormat="1" ht="14.25">
      <c r="A86" s="8">
        <v>1100</v>
      </c>
      <c r="B86" s="51">
        <v>311</v>
      </c>
      <c r="C86" s="69">
        <v>1.7926666666666666</v>
      </c>
      <c r="D86" s="113">
        <v>1.4671304019128109</v>
      </c>
      <c r="E86" s="113">
        <v>1.1575322421401337</v>
      </c>
      <c r="F86" s="120">
        <v>18311.044118080008</v>
      </c>
      <c r="G86" s="69">
        <v>1.739</v>
      </c>
      <c r="H86" s="113">
        <v>1.423209242614194</v>
      </c>
      <c r="I86" s="113">
        <v>1.1228794546755445</v>
      </c>
      <c r="J86" s="120">
        <v>18830.039760000003</v>
      </c>
      <c r="K86" s="69">
        <v>3.362</v>
      </c>
      <c r="L86" s="113">
        <v>2.7514833086077743</v>
      </c>
      <c r="M86" s="113">
        <v>2.1708572320984363</v>
      </c>
      <c r="N86" s="120">
        <v>28770.62820632</v>
      </c>
      <c r="O86" s="13"/>
    </row>
    <row r="87" spans="1:15" s="4" customFormat="1" ht="14.25">
      <c r="A87" s="8">
        <v>1200</v>
      </c>
      <c r="B87" s="51">
        <v>312</v>
      </c>
      <c r="C87" s="69">
        <v>1.9873333333333332</v>
      </c>
      <c r="D87" s="113">
        <v>1.6264469052071733</v>
      </c>
      <c r="E87" s="113">
        <v>1.283229309713551</v>
      </c>
      <c r="F87" s="120">
        <v>19438.34385500001</v>
      </c>
      <c r="G87" s="69">
        <v>1.922</v>
      </c>
      <c r="H87" s="113">
        <v>1.5729776678001612</v>
      </c>
      <c r="I87" s="113">
        <v>1.2410433075827465</v>
      </c>
      <c r="J87" s="120">
        <v>19958.237488000002</v>
      </c>
      <c r="K87" s="69">
        <v>3.728</v>
      </c>
      <c r="L87" s="113">
        <v>3.0510201589797097</v>
      </c>
      <c r="M87" s="113">
        <v>2.4071849379128407</v>
      </c>
      <c r="N87" s="120">
        <v>30720.003289360007</v>
      </c>
      <c r="O87" s="13"/>
    </row>
    <row r="88" spans="1:15" s="4" customFormat="1" ht="14.25">
      <c r="A88" s="8">
        <v>1300</v>
      </c>
      <c r="B88" s="51">
        <v>313</v>
      </c>
      <c r="C88" s="69">
        <v>2.182</v>
      </c>
      <c r="D88" s="113">
        <v>1.785763408501536</v>
      </c>
      <c r="E88" s="113">
        <v>1.4089263772869682</v>
      </c>
      <c r="F88" s="120">
        <v>20565.643591920005</v>
      </c>
      <c r="G88" s="69">
        <v>2.117</v>
      </c>
      <c r="H88" s="113">
        <v>1.7325669733261921</v>
      </c>
      <c r="I88" s="113">
        <v>1.366955609860913</v>
      </c>
      <c r="J88" s="120">
        <v>21086.435216000005</v>
      </c>
      <c r="K88" s="69">
        <v>4.094</v>
      </c>
      <c r="L88" s="113">
        <v>3.3505570093516446</v>
      </c>
      <c r="M88" s="113">
        <v>2.643512643727245</v>
      </c>
      <c r="N88" s="120">
        <v>32669.378372400006</v>
      </c>
      <c r="O88" s="13"/>
    </row>
    <row r="89" spans="1:15" s="4" customFormat="1" ht="14.25">
      <c r="A89" s="8">
        <v>1400</v>
      </c>
      <c r="B89" s="51">
        <v>314</v>
      </c>
      <c r="C89" s="69">
        <v>2.377</v>
      </c>
      <c r="D89" s="113">
        <v>1.9453527140275666</v>
      </c>
      <c r="E89" s="113">
        <v>1.5348386795651345</v>
      </c>
      <c r="F89" s="120">
        <v>21824.602399040006</v>
      </c>
      <c r="G89" s="69">
        <v>2.306</v>
      </c>
      <c r="H89" s="113">
        <v>1.8872458386821915</v>
      </c>
      <c r="I89" s="113">
        <v>1.4889936874535972</v>
      </c>
      <c r="J89" s="120">
        <v>22402.871624000003</v>
      </c>
      <c r="K89" s="69">
        <v>4.459333333333333</v>
      </c>
      <c r="L89" s="113">
        <v>3.6495482552602425</v>
      </c>
      <c r="M89" s="113">
        <v>2.8794098801321515</v>
      </c>
      <c r="N89" s="120">
        <v>34909.59147368001</v>
      </c>
      <c r="O89" s="13"/>
    </row>
    <row r="90" spans="1:15" s="4" customFormat="1" ht="14.25">
      <c r="A90" s="8">
        <v>1500</v>
      </c>
      <c r="B90" s="51">
        <v>315</v>
      </c>
      <c r="C90" s="69">
        <v>2.5719999999999996</v>
      </c>
      <c r="D90" s="113">
        <v>2.1049420195535973</v>
      </c>
      <c r="E90" s="113">
        <v>1.6607509818433006</v>
      </c>
      <c r="F90" s="120">
        <v>23083.561206160004</v>
      </c>
      <c r="G90" s="69">
        <v>2.495</v>
      </c>
      <c r="H90" s="113">
        <v>2.0419247040381907</v>
      </c>
      <c r="I90" s="113">
        <v>1.6110317650462815</v>
      </c>
      <c r="J90" s="120">
        <v>23719.308032000004</v>
      </c>
      <c r="K90" s="69">
        <v>4.824666666666666</v>
      </c>
      <c r="L90" s="113">
        <v>3.9485395011688404</v>
      </c>
      <c r="M90" s="113">
        <v>3.1153071165370574</v>
      </c>
      <c r="N90" s="120">
        <v>37149.804574960006</v>
      </c>
      <c r="O90" s="13"/>
    </row>
    <row r="91" spans="1:15" s="4" customFormat="1" ht="14.25">
      <c r="A91" s="8">
        <v>1600</v>
      </c>
      <c r="B91" s="51">
        <v>316</v>
      </c>
      <c r="C91" s="69">
        <v>2.767</v>
      </c>
      <c r="D91" s="113">
        <v>2.2645313250796284</v>
      </c>
      <c r="E91" s="113">
        <v>1.7866632841214671</v>
      </c>
      <c r="F91" s="120">
        <v>24342.520013280006</v>
      </c>
      <c r="G91" s="69">
        <v>2.684</v>
      </c>
      <c r="H91" s="113">
        <v>2.19660356939419</v>
      </c>
      <c r="I91" s="113">
        <v>1.7330698426389657</v>
      </c>
      <c r="J91" s="120">
        <v>25035.744440000002</v>
      </c>
      <c r="K91" s="69">
        <v>5.19</v>
      </c>
      <c r="L91" s="113">
        <v>4.247530747077439</v>
      </c>
      <c r="M91" s="113">
        <v>3.351204352941964</v>
      </c>
      <c r="N91" s="120">
        <v>39390.01767624001</v>
      </c>
      <c r="O91" s="13"/>
    </row>
    <row r="92" spans="1:15" s="4" customFormat="1" ht="14.25">
      <c r="A92" s="8">
        <v>1700</v>
      </c>
      <c r="B92" s="51">
        <v>317</v>
      </c>
      <c r="C92" s="69">
        <v>2.9619999999999997</v>
      </c>
      <c r="D92" s="113">
        <v>2.4241206306056595</v>
      </c>
      <c r="E92" s="113">
        <v>1.9125755863996332</v>
      </c>
      <c r="F92" s="120">
        <v>25477.768977080006</v>
      </c>
      <c r="G92" s="69">
        <v>2.873</v>
      </c>
      <c r="H92" s="113">
        <v>2.3512824347501895</v>
      </c>
      <c r="I92" s="113">
        <v>1.85510792023165</v>
      </c>
      <c r="J92" s="120">
        <v>26163.324992000005</v>
      </c>
      <c r="K92" s="69">
        <v>5.554666666666667</v>
      </c>
      <c r="L92" s="113">
        <v>4.5459763885227</v>
      </c>
      <c r="M92" s="113">
        <v>3.586671119937373</v>
      </c>
      <c r="N92" s="120">
        <v>41346.045916560004</v>
      </c>
      <c r="O92" s="13"/>
    </row>
    <row r="93" spans="1:15" s="4" customFormat="1" ht="14.25">
      <c r="A93" s="8">
        <v>1800</v>
      </c>
      <c r="B93" s="51">
        <v>318</v>
      </c>
      <c r="C93" s="69">
        <v>3.1569999999999996</v>
      </c>
      <c r="D93" s="113">
        <v>2.58370993613169</v>
      </c>
      <c r="E93" s="113">
        <v>2.0384878886777993</v>
      </c>
      <c r="F93" s="120">
        <v>26613.017940880007</v>
      </c>
      <c r="G93" s="69">
        <v>3.0620000000000003</v>
      </c>
      <c r="H93" s="113">
        <v>2.5059613001061884</v>
      </c>
      <c r="I93" s="113">
        <v>1.9771459978243344</v>
      </c>
      <c r="J93" s="120">
        <v>27291.522720000004</v>
      </c>
      <c r="K93" s="69">
        <v>5.919333333333333</v>
      </c>
      <c r="L93" s="113">
        <v>4.844422029967961</v>
      </c>
      <c r="M93" s="113">
        <v>3.822137886932781</v>
      </c>
      <c r="N93" s="120">
        <v>43302.07415688</v>
      </c>
      <c r="O93" s="13"/>
    </row>
    <row r="94" spans="1:15" s="4" customFormat="1" ht="14.25">
      <c r="A94" s="8">
        <v>1900</v>
      </c>
      <c r="B94" s="51">
        <v>319</v>
      </c>
      <c r="C94" s="69">
        <v>3.352</v>
      </c>
      <c r="D94" s="113">
        <v>2.7432992416577213</v>
      </c>
      <c r="E94" s="113">
        <v>2.164400190955966</v>
      </c>
      <c r="F94" s="120">
        <v>27748.266904680007</v>
      </c>
      <c r="G94" s="69">
        <v>3.251</v>
      </c>
      <c r="H94" s="113">
        <v>2.6606401654621874</v>
      </c>
      <c r="I94" s="113">
        <v>2.099184075417018</v>
      </c>
      <c r="J94" s="120">
        <v>28419.103272000008</v>
      </c>
      <c r="K94" s="69">
        <v>6.284</v>
      </c>
      <c r="L94" s="113">
        <v>5.142867671413223</v>
      </c>
      <c r="M94" s="113">
        <v>4.057604653928189</v>
      </c>
      <c r="N94" s="120">
        <v>45258.10239720001</v>
      </c>
      <c r="O94" s="13"/>
    </row>
    <row r="95" spans="1:15" s="4" customFormat="1" ht="14.25">
      <c r="A95" s="8">
        <v>2000</v>
      </c>
      <c r="B95" s="51">
        <v>320</v>
      </c>
      <c r="C95" s="69">
        <v>3.5469999999999997</v>
      </c>
      <c r="D95" s="113">
        <v>2.902888547183752</v>
      </c>
      <c r="E95" s="113">
        <v>2.2903124932341323</v>
      </c>
      <c r="F95" s="120">
        <v>28868.611068080005</v>
      </c>
      <c r="G95" s="69">
        <v>3.4403333333333332</v>
      </c>
      <c r="H95" s="113">
        <v>2.8155918330498553</v>
      </c>
      <c r="I95" s="113">
        <v>2.2214373877144515</v>
      </c>
      <c r="J95" s="120">
        <v>29554.707112000004</v>
      </c>
      <c r="K95" s="69">
        <v>6.6513333333333335</v>
      </c>
      <c r="L95" s="113">
        <v>5.443495730711831</v>
      </c>
      <c r="M95" s="113">
        <v>4.29479329856159</v>
      </c>
      <c r="N95" s="120">
        <v>47200.349097440005</v>
      </c>
      <c r="O95" s="13"/>
    </row>
    <row r="96" spans="1:15" s="4" customFormat="1" ht="14.25">
      <c r="A96" s="8">
        <v>2100</v>
      </c>
      <c r="B96" s="51">
        <v>321</v>
      </c>
      <c r="C96" s="69">
        <v>3.7419999999999995</v>
      </c>
      <c r="D96" s="113">
        <v>3.062477852709783</v>
      </c>
      <c r="E96" s="113">
        <v>2.4162247955122984</v>
      </c>
      <c r="F96" s="120">
        <v>29988.955231480006</v>
      </c>
      <c r="G96" s="69">
        <v>3.6296666666666666</v>
      </c>
      <c r="H96" s="113">
        <v>2.9705435006375227</v>
      </c>
      <c r="I96" s="113">
        <v>2.343690700011885</v>
      </c>
      <c r="J96" s="120">
        <v>30689.076600000004</v>
      </c>
      <c r="K96" s="69">
        <v>7.018666666666667</v>
      </c>
      <c r="L96" s="113">
        <v>5.74412379001044</v>
      </c>
      <c r="M96" s="113">
        <v>4.531981943194991</v>
      </c>
      <c r="N96" s="120">
        <v>49142.59579768001</v>
      </c>
      <c r="O96" s="13"/>
    </row>
    <row r="97" spans="1:15" s="4" customFormat="1" ht="14.25">
      <c r="A97" s="8">
        <v>2200</v>
      </c>
      <c r="B97" s="51">
        <v>322</v>
      </c>
      <c r="C97" s="69">
        <v>3.937</v>
      </c>
      <c r="D97" s="113">
        <v>3.2220671582358142</v>
      </c>
      <c r="E97" s="113">
        <v>2.542137097790465</v>
      </c>
      <c r="F97" s="120">
        <v>31109.299394880003</v>
      </c>
      <c r="G97" s="69">
        <v>3.819</v>
      </c>
      <c r="H97" s="113">
        <v>3.1254951682251906</v>
      </c>
      <c r="I97" s="113">
        <v>2.465944012309318</v>
      </c>
      <c r="J97" s="120">
        <v>31824.063264000008</v>
      </c>
      <c r="K97" s="69">
        <v>7.386</v>
      </c>
      <c r="L97" s="113">
        <v>6.044751849309049</v>
      </c>
      <c r="M97" s="113">
        <v>4.76917058782839</v>
      </c>
      <c r="N97" s="120">
        <v>51084.842497920006</v>
      </c>
      <c r="O97" s="13"/>
    </row>
    <row r="98" spans="1:15" s="4" customFormat="1" ht="14.25">
      <c r="A98" s="8">
        <v>2300</v>
      </c>
      <c r="B98" s="51">
        <v>323</v>
      </c>
      <c r="C98" s="69">
        <v>4.132</v>
      </c>
      <c r="D98" s="113">
        <v>3.381656463761845</v>
      </c>
      <c r="E98" s="113">
        <v>2.668049400068631</v>
      </c>
      <c r="F98" s="120">
        <v>32228.649904920007</v>
      </c>
      <c r="G98" s="69">
        <v>4.008</v>
      </c>
      <c r="H98" s="113">
        <v>3.2801740335811895</v>
      </c>
      <c r="I98" s="113">
        <v>2.5879820899020025</v>
      </c>
      <c r="J98" s="120">
        <v>32941.15182400001</v>
      </c>
      <c r="K98" s="69">
        <v>7.751333333333333</v>
      </c>
      <c r="L98" s="113">
        <v>6.343743095217647</v>
      </c>
      <c r="M98" s="113">
        <v>5.005067824233297</v>
      </c>
      <c r="N98" s="120">
        <v>53034.217580960016</v>
      </c>
      <c r="O98" s="13"/>
    </row>
    <row r="99" spans="1:15" s="4" customFormat="1" ht="14.25">
      <c r="A99" s="8">
        <v>2400</v>
      </c>
      <c r="B99" s="51">
        <v>324</v>
      </c>
      <c r="C99" s="69">
        <v>4.327</v>
      </c>
      <c r="D99" s="113">
        <v>3.541245769287876</v>
      </c>
      <c r="E99" s="113">
        <v>2.7939617023467975</v>
      </c>
      <c r="F99" s="120">
        <v>33348.00041496</v>
      </c>
      <c r="G99" s="69">
        <v>4.197</v>
      </c>
      <c r="H99" s="113">
        <v>3.434852898937189</v>
      </c>
      <c r="I99" s="113">
        <v>2.7100201674946867</v>
      </c>
      <c r="J99" s="120">
        <v>34058.24038400001</v>
      </c>
      <c r="K99" s="69">
        <v>8.116666666666667</v>
      </c>
      <c r="L99" s="113">
        <v>6.642734341126245</v>
      </c>
      <c r="M99" s="113">
        <v>5.240965060638204</v>
      </c>
      <c r="N99" s="120">
        <v>54983.59266400002</v>
      </c>
      <c r="O99" s="13"/>
    </row>
    <row r="100" spans="1:15" s="4" customFormat="1" ht="15" thickBot="1">
      <c r="A100" s="10">
        <v>2500</v>
      </c>
      <c r="B100" s="53">
        <v>325</v>
      </c>
      <c r="C100" s="70">
        <v>4.522</v>
      </c>
      <c r="D100" s="116">
        <v>3.700835074813907</v>
      </c>
      <c r="E100" s="116">
        <v>2.919874004624964</v>
      </c>
      <c r="F100" s="120">
        <v>34467.35092500001</v>
      </c>
      <c r="G100" s="70">
        <v>4.386</v>
      </c>
      <c r="H100" s="116">
        <v>3.5895317642931883</v>
      </c>
      <c r="I100" s="116">
        <v>2.832058245087371</v>
      </c>
      <c r="J100" s="120">
        <v>35175.94612000001</v>
      </c>
      <c r="K100" s="70">
        <v>8.482</v>
      </c>
      <c r="L100" s="116">
        <v>6.941725587034843</v>
      </c>
      <c r="M100" s="116">
        <v>5.47686229704311</v>
      </c>
      <c r="N100" s="120">
        <v>56932.96774704001</v>
      </c>
      <c r="O100" s="13"/>
    </row>
    <row r="101" spans="1:15" s="4" customFormat="1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1:15" s="4" customFormat="1" ht="12.75" thickBo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4" customFormat="1" ht="21.75" customHeight="1" thickBot="1">
      <c r="A103" s="153" t="s">
        <v>34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70"/>
      <c r="O103" s="13"/>
    </row>
    <row r="104" spans="1:15" s="4" customFormat="1" ht="19.5" customHeight="1" thickBot="1">
      <c r="A104" s="164" t="s">
        <v>28</v>
      </c>
      <c r="B104" s="221" t="s">
        <v>2</v>
      </c>
      <c r="C104" s="143" t="s">
        <v>3</v>
      </c>
      <c r="D104" s="144"/>
      <c r="E104" s="144"/>
      <c r="F104" s="163"/>
      <c r="G104" s="145" t="s">
        <v>4</v>
      </c>
      <c r="H104" s="146"/>
      <c r="I104" s="146"/>
      <c r="J104" s="146"/>
      <c r="K104" s="146"/>
      <c r="L104" s="146"/>
      <c r="M104" s="146"/>
      <c r="N104" s="224"/>
      <c r="O104" s="13"/>
    </row>
    <row r="105" spans="1:15" s="4" customFormat="1" ht="12">
      <c r="A105" s="165"/>
      <c r="B105" s="222"/>
      <c r="C105" s="218" t="s">
        <v>25</v>
      </c>
      <c r="D105" s="219"/>
      <c r="E105" s="219"/>
      <c r="F105" s="220"/>
      <c r="G105" s="225" t="s">
        <v>26</v>
      </c>
      <c r="H105" s="226"/>
      <c r="I105" s="226"/>
      <c r="J105" s="227"/>
      <c r="K105" s="225" t="s">
        <v>27</v>
      </c>
      <c r="L105" s="226"/>
      <c r="M105" s="226"/>
      <c r="N105" s="227"/>
      <c r="O105" s="13"/>
    </row>
    <row r="106" spans="1:15" s="4" customFormat="1" ht="17.25" customHeight="1">
      <c r="A106" s="165"/>
      <c r="B106" s="222"/>
      <c r="C106" s="147" t="s">
        <v>11</v>
      </c>
      <c r="D106" s="148"/>
      <c r="E106" s="148"/>
      <c r="F106" s="162"/>
      <c r="G106" s="147" t="s">
        <v>29</v>
      </c>
      <c r="H106" s="148"/>
      <c r="I106" s="148"/>
      <c r="J106" s="162"/>
      <c r="K106" s="147" t="s">
        <v>30</v>
      </c>
      <c r="L106" s="148"/>
      <c r="M106" s="148"/>
      <c r="N106" s="162"/>
      <c r="O106" s="13"/>
    </row>
    <row r="107" spans="1:15" s="4" customFormat="1" ht="17.25" customHeight="1">
      <c r="A107" s="165"/>
      <c r="B107" s="222"/>
      <c r="C107" s="126" t="s">
        <v>43</v>
      </c>
      <c r="D107" s="127"/>
      <c r="E107" s="128"/>
      <c r="F107" s="213" t="s">
        <v>5</v>
      </c>
      <c r="G107" s="126" t="s">
        <v>43</v>
      </c>
      <c r="H107" s="127"/>
      <c r="I107" s="128"/>
      <c r="J107" s="213" t="s">
        <v>5</v>
      </c>
      <c r="K107" s="126" t="s">
        <v>43</v>
      </c>
      <c r="L107" s="127"/>
      <c r="M107" s="128"/>
      <c r="N107" s="213" t="s">
        <v>5</v>
      </c>
      <c r="O107" s="13"/>
    </row>
    <row r="108" spans="1:15" s="4" customFormat="1" ht="17.25" customHeight="1">
      <c r="A108" s="165"/>
      <c r="B108" s="222"/>
      <c r="C108" s="210" t="s">
        <v>76</v>
      </c>
      <c r="D108" s="210" t="s">
        <v>77</v>
      </c>
      <c r="E108" s="210" t="s">
        <v>78</v>
      </c>
      <c r="F108" s="216"/>
      <c r="G108" s="210" t="s">
        <v>76</v>
      </c>
      <c r="H108" s="210" t="s">
        <v>77</v>
      </c>
      <c r="I108" s="210" t="s">
        <v>78</v>
      </c>
      <c r="J108" s="216"/>
      <c r="K108" s="210" t="s">
        <v>76</v>
      </c>
      <c r="L108" s="210" t="s">
        <v>77</v>
      </c>
      <c r="M108" s="210" t="s">
        <v>78</v>
      </c>
      <c r="N108" s="216"/>
      <c r="O108" s="13"/>
    </row>
    <row r="109" spans="1:15" s="4" customFormat="1" ht="24" customHeight="1">
      <c r="A109" s="165"/>
      <c r="B109" s="222"/>
      <c r="C109" s="211"/>
      <c r="D109" s="211"/>
      <c r="E109" s="211"/>
      <c r="F109" s="216"/>
      <c r="G109" s="211"/>
      <c r="H109" s="211"/>
      <c r="I109" s="211"/>
      <c r="J109" s="216"/>
      <c r="K109" s="211"/>
      <c r="L109" s="211"/>
      <c r="M109" s="211"/>
      <c r="N109" s="216"/>
      <c r="O109" s="13"/>
    </row>
    <row r="110" spans="1:15" s="4" customFormat="1" ht="27.75" customHeight="1" thickBot="1">
      <c r="A110" s="230"/>
      <c r="B110" s="223"/>
      <c r="C110" s="212"/>
      <c r="D110" s="212"/>
      <c r="E110" s="212"/>
      <c r="F110" s="217"/>
      <c r="G110" s="212"/>
      <c r="H110" s="212"/>
      <c r="I110" s="212"/>
      <c r="J110" s="217"/>
      <c r="K110" s="212"/>
      <c r="L110" s="212"/>
      <c r="M110" s="212"/>
      <c r="N110" s="217"/>
      <c r="O110" s="13"/>
    </row>
    <row r="111" spans="1:15" s="4" customFormat="1" ht="14.25">
      <c r="A111" s="121">
        <v>400</v>
      </c>
      <c r="B111" s="122">
        <v>404</v>
      </c>
      <c r="C111" s="119">
        <v>0.536</v>
      </c>
      <c r="D111" s="111">
        <v>0.4386659885228338</v>
      </c>
      <c r="E111" s="111">
        <v>0.34609740523639554</v>
      </c>
      <c r="F111" s="120">
        <v>11205.428940720003</v>
      </c>
      <c r="G111" s="119">
        <v>0.531</v>
      </c>
      <c r="H111" s="111">
        <v>0.4345739550478073</v>
      </c>
      <c r="I111" s="111">
        <v>0.3428688846651605</v>
      </c>
      <c r="J111" s="120">
        <v>11898.696569760003</v>
      </c>
      <c r="K111" s="119">
        <v>1.027</v>
      </c>
      <c r="L111" s="111">
        <v>0.8405036757704295</v>
      </c>
      <c r="M111" s="111">
        <v>0.6631381253316757</v>
      </c>
      <c r="N111" s="120">
        <v>17868.004326480004</v>
      </c>
      <c r="O111" s="13"/>
    </row>
    <row r="112" spans="1:15" s="4" customFormat="1" ht="14.25">
      <c r="A112" s="8">
        <v>500</v>
      </c>
      <c r="B112" s="51">
        <v>405</v>
      </c>
      <c r="C112" s="69">
        <v>0.75</v>
      </c>
      <c r="D112" s="113">
        <v>0.6138050212539652</v>
      </c>
      <c r="E112" s="113">
        <v>0.48427808568525493</v>
      </c>
      <c r="F112" s="120">
        <v>12555.307030280004</v>
      </c>
      <c r="G112" s="69">
        <v>0.7403333333333334</v>
      </c>
      <c r="H112" s="113">
        <v>0.6058937565355808</v>
      </c>
      <c r="I112" s="113">
        <v>0.4780362792475339</v>
      </c>
      <c r="J112" s="120">
        <v>13285.879862640006</v>
      </c>
      <c r="K112" s="69">
        <v>1.4316666666666666</v>
      </c>
      <c r="L112" s="113">
        <v>1.1716855850159023</v>
      </c>
      <c r="M112" s="113">
        <v>0.9244330568969644</v>
      </c>
      <c r="N112" s="120">
        <v>20412.836986080005</v>
      </c>
      <c r="O112" s="13"/>
    </row>
    <row r="113" spans="1:15" s="4" customFormat="1" ht="14.25">
      <c r="A113" s="8">
        <v>600</v>
      </c>
      <c r="B113" s="51">
        <v>406</v>
      </c>
      <c r="C113" s="69">
        <v>0.96</v>
      </c>
      <c r="D113" s="113">
        <v>0.7856704272050753</v>
      </c>
      <c r="E113" s="113">
        <v>0.6198759496771263</v>
      </c>
      <c r="F113" s="120">
        <v>13905.185119840004</v>
      </c>
      <c r="G113" s="69">
        <v>0.9496666666666668</v>
      </c>
      <c r="H113" s="113">
        <v>0.7772135580233541</v>
      </c>
      <c r="I113" s="113">
        <v>0.6132036738299073</v>
      </c>
      <c r="J113" s="120">
        <v>14673.063155520005</v>
      </c>
      <c r="K113" s="69">
        <v>1.8363333333333334</v>
      </c>
      <c r="L113" s="113">
        <v>1.5028674942613751</v>
      </c>
      <c r="M113" s="113">
        <v>1.1857279884622531</v>
      </c>
      <c r="N113" s="120">
        <v>22957.669645680005</v>
      </c>
      <c r="O113" s="13"/>
    </row>
    <row r="114" spans="1:15" s="4" customFormat="1" ht="14.25">
      <c r="A114" s="8">
        <v>700</v>
      </c>
      <c r="B114" s="51">
        <v>407</v>
      </c>
      <c r="C114" s="69">
        <v>1.171</v>
      </c>
      <c r="D114" s="113">
        <v>0.958354239851191</v>
      </c>
      <c r="E114" s="113">
        <v>0.7561195177832447</v>
      </c>
      <c r="F114" s="120">
        <v>15255.063209400003</v>
      </c>
      <c r="G114" s="69">
        <v>1.159</v>
      </c>
      <c r="H114" s="113">
        <v>0.9485333595111275</v>
      </c>
      <c r="I114" s="113">
        <v>0.7483710684122806</v>
      </c>
      <c r="J114" s="120">
        <v>16060.246448400005</v>
      </c>
      <c r="K114" s="69">
        <v>2.241</v>
      </c>
      <c r="L114" s="113">
        <v>1.834049403506848</v>
      </c>
      <c r="M114" s="113">
        <v>1.4470229200275417</v>
      </c>
      <c r="N114" s="120">
        <v>25502.502305280006</v>
      </c>
      <c r="O114" s="13"/>
    </row>
    <row r="115" spans="1:15" s="4" customFormat="1" ht="14.25">
      <c r="A115" s="8">
        <v>800</v>
      </c>
      <c r="B115" s="51">
        <v>408</v>
      </c>
      <c r="C115" s="69">
        <v>1.3866666666666667</v>
      </c>
      <c r="D115" s="113">
        <v>1.1348572837406645</v>
      </c>
      <c r="E115" s="113">
        <v>0.8953763717558492</v>
      </c>
      <c r="F115" s="120">
        <v>16612.89052584</v>
      </c>
      <c r="G115" s="69">
        <v>1.3756666666666666</v>
      </c>
      <c r="H115" s="113">
        <v>1.1258548100956063</v>
      </c>
      <c r="I115" s="113">
        <v>0.888273626499132</v>
      </c>
      <c r="J115" s="120">
        <v>17440.776584000003</v>
      </c>
      <c r="K115" s="69">
        <v>2.66</v>
      </c>
      <c r="L115" s="113">
        <v>2.176961808714063</v>
      </c>
      <c r="M115" s="113">
        <v>1.7175729438970375</v>
      </c>
      <c r="N115" s="120">
        <v>28040.206582080005</v>
      </c>
      <c r="O115" s="13"/>
    </row>
    <row r="116" spans="1:15" s="4" customFormat="1" ht="14.25">
      <c r="A116" s="8">
        <v>900</v>
      </c>
      <c r="B116" s="51">
        <v>409</v>
      </c>
      <c r="C116" s="69">
        <v>1.605</v>
      </c>
      <c r="D116" s="113">
        <v>1.3135427454834854</v>
      </c>
      <c r="E116" s="113">
        <v>1.0363551033664455</v>
      </c>
      <c r="F116" s="120">
        <v>17970.717842280003</v>
      </c>
      <c r="G116" s="69">
        <v>1.587</v>
      </c>
      <c r="H116" s="113">
        <v>1.2988114249733902</v>
      </c>
      <c r="I116" s="113">
        <v>1.0247324293099995</v>
      </c>
      <c r="J116" s="120">
        <v>18821.3067196</v>
      </c>
      <c r="K116" s="69">
        <v>3.079</v>
      </c>
      <c r="L116" s="113">
        <v>2.519874213921278</v>
      </c>
      <c r="M116" s="113">
        <v>1.9881229677665333</v>
      </c>
      <c r="N116" s="120">
        <v>30577.910858880008</v>
      </c>
      <c r="O116" s="13"/>
    </row>
    <row r="117" spans="1:15" s="4" customFormat="1" ht="14.25">
      <c r="A117" s="8">
        <v>1000</v>
      </c>
      <c r="B117" s="51">
        <v>410</v>
      </c>
      <c r="C117" s="69">
        <v>1.827</v>
      </c>
      <c r="D117" s="113">
        <v>1.495229031774659</v>
      </c>
      <c r="E117" s="113">
        <v>1.179701416729281</v>
      </c>
      <c r="F117" s="120">
        <v>19328.545158720004</v>
      </c>
      <c r="G117" s="69">
        <v>1.809</v>
      </c>
      <c r="H117" s="113">
        <v>1.4804977112645639</v>
      </c>
      <c r="I117" s="113">
        <v>1.168078742672835</v>
      </c>
      <c r="J117" s="120">
        <v>20201.836855200003</v>
      </c>
      <c r="K117" s="69">
        <v>3.498</v>
      </c>
      <c r="L117" s="113">
        <v>2.8627866191284936</v>
      </c>
      <c r="M117" s="113">
        <v>2.258672991636029</v>
      </c>
      <c r="N117" s="120">
        <v>33115.615135680004</v>
      </c>
      <c r="O117" s="13"/>
    </row>
    <row r="118" spans="1:16" s="4" customFormat="1" ht="14.25">
      <c r="A118" s="8">
        <v>1100</v>
      </c>
      <c r="B118" s="51">
        <v>411</v>
      </c>
      <c r="C118" s="69">
        <v>2.0433333333333334</v>
      </c>
      <c r="D118" s="113">
        <v>1.6722776801274695</v>
      </c>
      <c r="E118" s="113">
        <v>1.3193887401113835</v>
      </c>
      <c r="F118" s="120">
        <v>20678.423248280003</v>
      </c>
      <c r="G118" s="69">
        <v>2.029</v>
      </c>
      <c r="H118" s="113">
        <v>1.6605471841657269</v>
      </c>
      <c r="I118" s="113">
        <v>1.3101336478071763</v>
      </c>
      <c r="J118" s="120">
        <v>21582.842216320005</v>
      </c>
      <c r="K118" s="69">
        <v>3.923666666666667</v>
      </c>
      <c r="L118" s="113">
        <v>3.2111550689690773</v>
      </c>
      <c r="M118" s="113">
        <v>2.533527709600505</v>
      </c>
      <c r="N118" s="120">
        <v>35674.22933536001</v>
      </c>
      <c r="O118" s="13"/>
      <c r="P118" s="7"/>
    </row>
    <row r="119" spans="1:15" s="4" customFormat="1" ht="14.25">
      <c r="A119" s="8">
        <v>1200</v>
      </c>
      <c r="B119" s="51">
        <v>412</v>
      </c>
      <c r="C119" s="69">
        <v>2.272</v>
      </c>
      <c r="D119" s="113">
        <v>1.8594200110520116</v>
      </c>
      <c r="E119" s="113">
        <v>1.4670397475691987</v>
      </c>
      <c r="F119" s="120">
        <v>22028.301337840003</v>
      </c>
      <c r="G119" s="69">
        <v>2.247</v>
      </c>
      <c r="H119" s="113">
        <v>1.8389598436768795</v>
      </c>
      <c r="I119" s="113">
        <v>1.4508971447130237</v>
      </c>
      <c r="J119" s="120">
        <v>22963.84757744001</v>
      </c>
      <c r="K119" s="69">
        <v>4.349333333333334</v>
      </c>
      <c r="L119" s="113">
        <v>3.5595235188096614</v>
      </c>
      <c r="M119" s="113">
        <v>2.808382427564981</v>
      </c>
      <c r="N119" s="120">
        <v>38232.84353504001</v>
      </c>
      <c r="O119" s="13"/>
    </row>
    <row r="120" spans="1:15" s="4" customFormat="1" ht="14.25">
      <c r="A120" s="8">
        <v>1300</v>
      </c>
      <c r="B120" s="51">
        <v>413</v>
      </c>
      <c r="C120" s="69">
        <v>2.494</v>
      </c>
      <c r="D120" s="113">
        <v>2.0411062973431857</v>
      </c>
      <c r="E120" s="113">
        <v>1.6103860609320346</v>
      </c>
      <c r="F120" s="120">
        <v>23378.179427400006</v>
      </c>
      <c r="G120" s="69">
        <v>2.469</v>
      </c>
      <c r="H120" s="113">
        <v>2.020646129968053</v>
      </c>
      <c r="I120" s="113">
        <v>1.594243458075859</v>
      </c>
      <c r="J120" s="120">
        <v>24344.852938560005</v>
      </c>
      <c r="K120" s="69">
        <v>4.775</v>
      </c>
      <c r="L120" s="113">
        <v>3.907891968650245</v>
      </c>
      <c r="M120" s="113">
        <v>3.0832371455294565</v>
      </c>
      <c r="N120" s="120">
        <v>40791.45773472</v>
      </c>
      <c r="O120" s="13"/>
    </row>
    <row r="121" spans="1:15" s="4" customFormat="1" ht="14.25">
      <c r="A121" s="8">
        <v>1400</v>
      </c>
      <c r="B121" s="51">
        <v>414</v>
      </c>
      <c r="C121" s="69">
        <v>2.7133333333333334</v>
      </c>
      <c r="D121" s="113">
        <v>2.220610165781012</v>
      </c>
      <c r="E121" s="113">
        <v>1.752010496656878</v>
      </c>
      <c r="F121" s="120">
        <v>24855.741973720007</v>
      </c>
      <c r="G121" s="69">
        <v>2.6896666666666667</v>
      </c>
      <c r="H121" s="113">
        <v>2.2012412073325534</v>
      </c>
      <c r="I121" s="113">
        <v>1.7367288326196986</v>
      </c>
      <c r="J121" s="120">
        <v>25914.998056640005</v>
      </c>
      <c r="K121" s="69">
        <v>5.201666666666667</v>
      </c>
      <c r="L121" s="113">
        <v>4.257078825185834</v>
      </c>
      <c r="M121" s="113">
        <v>3.3587375676081797</v>
      </c>
      <c r="N121" s="120">
        <v>43620.47525528001</v>
      </c>
      <c r="O121" s="13"/>
    </row>
    <row r="122" spans="1:15" s="4" customFormat="1" ht="14.25">
      <c r="A122" s="8">
        <v>1500</v>
      </c>
      <c r="B122" s="51">
        <v>415</v>
      </c>
      <c r="C122" s="69">
        <v>2.9366666666666665</v>
      </c>
      <c r="D122" s="113">
        <v>2.403387660998859</v>
      </c>
      <c r="E122" s="113">
        <v>1.8962177488387093</v>
      </c>
      <c r="F122" s="120">
        <v>26333.304520040005</v>
      </c>
      <c r="G122" s="69">
        <v>2.9103333333333334</v>
      </c>
      <c r="H122" s="113">
        <v>2.3818362846970533</v>
      </c>
      <c r="I122" s="113">
        <v>1.8792142071635383</v>
      </c>
      <c r="J122" s="120">
        <v>27485.143174720004</v>
      </c>
      <c r="K122" s="69">
        <v>5.628333333333334</v>
      </c>
      <c r="L122" s="113">
        <v>4.606265681721423</v>
      </c>
      <c r="M122" s="113">
        <v>3.6342379896869024</v>
      </c>
      <c r="N122" s="120">
        <v>46449.49277584001</v>
      </c>
      <c r="O122" s="13"/>
    </row>
    <row r="123" spans="1:15" s="4" customFormat="1" ht="14.25">
      <c r="A123" s="8">
        <v>1600</v>
      </c>
      <c r="B123" s="51">
        <v>416</v>
      </c>
      <c r="C123" s="69">
        <v>3.163</v>
      </c>
      <c r="D123" s="113">
        <v>2.588620376301722</v>
      </c>
      <c r="E123" s="113">
        <v>2.0423621133632817</v>
      </c>
      <c r="F123" s="120">
        <v>27810.867066360006</v>
      </c>
      <c r="G123" s="69">
        <v>3.131</v>
      </c>
      <c r="H123" s="113">
        <v>2.562431362061553</v>
      </c>
      <c r="I123" s="113">
        <v>2.0216995817073773</v>
      </c>
      <c r="J123" s="120">
        <v>29055.288292800007</v>
      </c>
      <c r="K123" s="69">
        <v>6.055</v>
      </c>
      <c r="L123" s="113">
        <v>4.955452538257012</v>
      </c>
      <c r="M123" s="113">
        <v>3.9097384117656246</v>
      </c>
      <c r="N123" s="120">
        <v>49278.51029640001</v>
      </c>
      <c r="O123" s="13"/>
    </row>
    <row r="124" spans="1:15" s="4" customFormat="1" ht="14.25">
      <c r="A124" s="8">
        <v>1700</v>
      </c>
      <c r="B124" s="51">
        <v>417</v>
      </c>
      <c r="C124" s="69">
        <v>3.4033333333333333</v>
      </c>
      <c r="D124" s="113">
        <v>2.7853107853346595</v>
      </c>
      <c r="E124" s="113">
        <v>2.1975463354873126</v>
      </c>
      <c r="F124" s="120">
        <v>29160.74515592001</v>
      </c>
      <c r="G124" s="69">
        <v>3.3516666666666666</v>
      </c>
      <c r="H124" s="113">
        <v>2.743026439426053</v>
      </c>
      <c r="I124" s="113">
        <v>2.164184956251217</v>
      </c>
      <c r="J124" s="120">
        <v>30435.81842840001</v>
      </c>
      <c r="K124" s="69">
        <v>6.4816666666666665</v>
      </c>
      <c r="L124" s="113">
        <v>5.304639394792601</v>
      </c>
      <c r="M124" s="113">
        <v>4.185238833844347</v>
      </c>
      <c r="N124" s="120">
        <v>51809.56141592002</v>
      </c>
      <c r="O124" s="13"/>
    </row>
    <row r="125" spans="1:15" s="4" customFormat="1" ht="14.25">
      <c r="A125" s="8">
        <v>1800</v>
      </c>
      <c r="B125" s="51">
        <v>418</v>
      </c>
      <c r="C125" s="69">
        <v>3.6466666666666665</v>
      </c>
      <c r="D125" s="113">
        <v>2.9844564144526124</v>
      </c>
      <c r="E125" s="113">
        <v>2.354667669954084</v>
      </c>
      <c r="F125" s="120">
        <v>30510.623245480012</v>
      </c>
      <c r="G125" s="69">
        <v>3.5723333333333334</v>
      </c>
      <c r="H125" s="113">
        <v>2.9236215167905533</v>
      </c>
      <c r="I125" s="113">
        <v>2.3066703307950567</v>
      </c>
      <c r="J125" s="120">
        <v>31816.348564000007</v>
      </c>
      <c r="K125" s="69">
        <v>6.908333333333333</v>
      </c>
      <c r="L125" s="113">
        <v>5.65382625132819</v>
      </c>
      <c r="M125" s="113">
        <v>4.4607392559230705</v>
      </c>
      <c r="N125" s="120">
        <v>54340.612535440014</v>
      </c>
      <c r="O125" s="13"/>
    </row>
    <row r="126" spans="1:15" s="4" customFormat="1" ht="14.25">
      <c r="A126" s="8">
        <v>1900</v>
      </c>
      <c r="B126" s="51">
        <v>419</v>
      </c>
      <c r="C126" s="69">
        <v>3.831</v>
      </c>
      <c r="D126" s="113">
        <v>3.135316048565254</v>
      </c>
      <c r="E126" s="113">
        <v>2.4736924616802822</v>
      </c>
      <c r="F126" s="120">
        <v>31860.501335040008</v>
      </c>
      <c r="G126" s="69">
        <v>3.793</v>
      </c>
      <c r="H126" s="113">
        <v>3.1042165941550532</v>
      </c>
      <c r="I126" s="113">
        <v>2.449155705338896</v>
      </c>
      <c r="J126" s="120">
        <v>33196.87869960001</v>
      </c>
      <c r="K126" s="69">
        <v>7.335</v>
      </c>
      <c r="L126" s="113">
        <v>6.003013107863779</v>
      </c>
      <c r="M126" s="113">
        <v>4.736239678001793</v>
      </c>
      <c r="N126" s="120">
        <v>56871.663654960015</v>
      </c>
      <c r="O126" s="13"/>
    </row>
    <row r="127" spans="1:15" s="4" customFormat="1" ht="14.25">
      <c r="A127" s="8">
        <v>2000</v>
      </c>
      <c r="B127" s="51">
        <v>420</v>
      </c>
      <c r="C127" s="69">
        <v>4.093333333333334</v>
      </c>
      <c r="D127" s="113">
        <v>3.3500114048883076</v>
      </c>
      <c r="E127" s="113">
        <v>2.643082174317747</v>
      </c>
      <c r="F127" s="120">
        <v>33218.328651480006</v>
      </c>
      <c r="G127" s="69">
        <v>4.0136666666666665</v>
      </c>
      <c r="H127" s="113">
        <v>3.284811671519553</v>
      </c>
      <c r="I127" s="113">
        <v>2.591641079882735</v>
      </c>
      <c r="J127" s="120">
        <v>34591.190375280006</v>
      </c>
      <c r="K127" s="69">
        <v>7.761666666666667</v>
      </c>
      <c r="L127" s="113">
        <v>6.352199964399368</v>
      </c>
      <c r="M127" s="113">
        <v>5.011740100080516</v>
      </c>
      <c r="N127" s="120">
        <v>59409.84315728001</v>
      </c>
      <c r="O127" s="13"/>
    </row>
    <row r="128" spans="1:15" s="4" customFormat="1" ht="14.25">
      <c r="A128" s="8">
        <v>2100</v>
      </c>
      <c r="B128" s="51">
        <v>421</v>
      </c>
      <c r="C128" s="69">
        <v>4.296666666666667</v>
      </c>
      <c r="D128" s="113">
        <v>3.5164207662060494</v>
      </c>
      <c r="E128" s="113">
        <v>2.7743753442146386</v>
      </c>
      <c r="F128" s="120">
        <v>34576.15596792001</v>
      </c>
      <c r="G128" s="69">
        <v>4.234333333333333</v>
      </c>
      <c r="H128" s="113">
        <v>3.4654067488840523</v>
      </c>
      <c r="I128" s="113">
        <v>2.7341264544265744</v>
      </c>
      <c r="J128" s="120">
        <v>35985.50205096001</v>
      </c>
      <c r="K128" s="69">
        <v>8.188333333333333</v>
      </c>
      <c r="L128" s="113">
        <v>6.701386820934957</v>
      </c>
      <c r="M128" s="113">
        <v>5.287240522159238</v>
      </c>
      <c r="N128" s="120">
        <v>61948.02265960001</v>
      </c>
      <c r="O128" s="13"/>
    </row>
    <row r="129" spans="1:15" s="4" customFormat="1" ht="14.25">
      <c r="A129" s="8">
        <v>2200</v>
      </c>
      <c r="B129" s="51">
        <v>422</v>
      </c>
      <c r="C129" s="69">
        <v>4.5</v>
      </c>
      <c r="D129" s="113">
        <v>3.6828301275237907</v>
      </c>
      <c r="E129" s="113">
        <v>2.9056685141115297</v>
      </c>
      <c r="F129" s="120">
        <v>35933.98328436</v>
      </c>
      <c r="G129" s="69">
        <v>4.455</v>
      </c>
      <c r="H129" s="113">
        <v>3.6460018262485527</v>
      </c>
      <c r="I129" s="113">
        <v>2.8766118289704146</v>
      </c>
      <c r="J129" s="120">
        <v>37379.81372664001</v>
      </c>
      <c r="K129" s="69">
        <v>8.615</v>
      </c>
      <c r="L129" s="113">
        <v>7.050573677470546</v>
      </c>
      <c r="M129" s="113">
        <v>5.562740944237961</v>
      </c>
      <c r="N129" s="120">
        <v>64486.20216192002</v>
      </c>
      <c r="O129" s="13"/>
    </row>
    <row r="130" spans="1:15" s="4" customFormat="1" ht="14.25">
      <c r="A130" s="8">
        <v>2300</v>
      </c>
      <c r="B130" s="51">
        <v>423</v>
      </c>
      <c r="C130" s="69">
        <v>4.723333333333334</v>
      </c>
      <c r="D130" s="113">
        <v>3.8656076227416385</v>
      </c>
      <c r="E130" s="113">
        <v>3.0498757662933613</v>
      </c>
      <c r="F130" s="120">
        <v>37276.40897372001</v>
      </c>
      <c r="G130" s="69">
        <v>4.675666666666666</v>
      </c>
      <c r="H130" s="113">
        <v>3.8265969036130527</v>
      </c>
      <c r="I130" s="113">
        <v>3.019097203514254</v>
      </c>
      <c r="J130" s="120">
        <v>38753.69070496001</v>
      </c>
      <c r="K130" s="69">
        <v>9.042</v>
      </c>
      <c r="L130" s="113">
        <v>7.4000333362378035</v>
      </c>
      <c r="M130" s="113">
        <v>5.838456601021433</v>
      </c>
      <c r="N130" s="120">
        <v>67023.90643872002</v>
      </c>
      <c r="O130" s="13"/>
    </row>
    <row r="131" spans="1:15" s="4" customFormat="1" ht="14.25">
      <c r="A131" s="8">
        <v>2400</v>
      </c>
      <c r="B131" s="51">
        <v>424</v>
      </c>
      <c r="C131" s="69">
        <v>4.946666666666667</v>
      </c>
      <c r="D131" s="113">
        <v>4.048385117959486</v>
      </c>
      <c r="E131" s="113">
        <v>3.194083018475193</v>
      </c>
      <c r="F131" s="120">
        <v>38618.83466308001</v>
      </c>
      <c r="G131" s="69">
        <v>4.896333333333333</v>
      </c>
      <c r="H131" s="113">
        <v>4.007191980977552</v>
      </c>
      <c r="I131" s="113">
        <v>3.1615825780580926</v>
      </c>
      <c r="J131" s="120">
        <v>40127.567683280016</v>
      </c>
      <c r="K131" s="69">
        <v>9.469</v>
      </c>
      <c r="L131" s="113">
        <v>7.749492995005061</v>
      </c>
      <c r="M131" s="113">
        <v>6.1141722578049045</v>
      </c>
      <c r="N131" s="120">
        <v>69561.61071552002</v>
      </c>
      <c r="O131" s="13"/>
    </row>
    <row r="132" spans="1:15" s="4" customFormat="1" ht="15" thickBot="1">
      <c r="A132" s="10">
        <v>2500</v>
      </c>
      <c r="B132" s="53">
        <v>425</v>
      </c>
      <c r="C132" s="70">
        <v>5.169</v>
      </c>
      <c r="D132" s="116">
        <v>4.230344206482328</v>
      </c>
      <c r="E132" s="116">
        <v>3.3376445665427767</v>
      </c>
      <c r="F132" s="120">
        <v>39961.26035244001</v>
      </c>
      <c r="G132" s="70">
        <v>5.117</v>
      </c>
      <c r="H132" s="116">
        <v>4.187787058342053</v>
      </c>
      <c r="I132" s="116">
        <v>3.3040679526019328</v>
      </c>
      <c r="J132" s="120">
        <v>41501.444661600006</v>
      </c>
      <c r="K132" s="70">
        <v>9.896</v>
      </c>
      <c r="L132" s="116">
        <v>8.098952653772319</v>
      </c>
      <c r="M132" s="116">
        <v>6.389887914588377</v>
      </c>
      <c r="N132" s="120">
        <v>72099.31499232001</v>
      </c>
      <c r="O132" s="13"/>
    </row>
    <row r="133" spans="1:15" s="4" customFormat="1" ht="8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1:15" s="4" customFormat="1" ht="8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1:14" s="29" customFormat="1" ht="26.25" customHeight="1">
      <c r="A135" s="228" t="s">
        <v>82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</row>
    <row r="136" spans="1:14" s="32" customFormat="1" ht="24.75" customHeight="1">
      <c r="A136" s="228" t="s">
        <v>83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</row>
    <row r="137" spans="1:15" s="2" customFormat="1" ht="23.25" customHeight="1">
      <c r="A137" s="141" t="s">
        <v>0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7"/>
    </row>
    <row r="138" spans="1:15" s="2" customFormat="1" ht="41.25" customHeight="1">
      <c r="A138" s="140" t="s">
        <v>35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7"/>
    </row>
    <row r="139" spans="1:15" s="2" customFormat="1" ht="26.25" customHeight="1">
      <c r="A139" s="141" t="s">
        <v>10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7"/>
    </row>
    <row r="140" spans="1:15" s="2" customFormat="1" ht="99" customHeight="1">
      <c r="A140" s="140" t="s">
        <v>38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7"/>
    </row>
    <row r="141" s="29" customFormat="1" ht="25.5" customHeight="1">
      <c r="A141" s="29" t="s">
        <v>36</v>
      </c>
    </row>
    <row r="142" spans="2:15" s="4" customFormat="1" ht="12">
      <c r="B142" s="5"/>
      <c r="C142" s="5"/>
      <c r="D142" s="5"/>
      <c r="E142" s="5"/>
      <c r="F142" s="5"/>
      <c r="G142" s="5"/>
      <c r="H142" s="5"/>
      <c r="I142" s="5"/>
      <c r="J142" s="28"/>
      <c r="K142" s="5"/>
      <c r="L142" s="5"/>
      <c r="M142" s="5"/>
      <c r="N142" s="5"/>
      <c r="O142" s="5"/>
    </row>
  </sheetData>
  <sheetProtection/>
  <mergeCells count="110">
    <mergeCell ref="A8:A14"/>
    <mergeCell ref="B8:B14"/>
    <mergeCell ref="A40:A46"/>
    <mergeCell ref="G40:N40"/>
    <mergeCell ref="G41:J41"/>
    <mergeCell ref="K41:N41"/>
    <mergeCell ref="A39:N39"/>
    <mergeCell ref="K10:N10"/>
    <mergeCell ref="F11:F14"/>
    <mergeCell ref="C41:F41"/>
    <mergeCell ref="A139:N139"/>
    <mergeCell ref="A140:N140"/>
    <mergeCell ref="A137:N137"/>
    <mergeCell ref="A138:N138"/>
    <mergeCell ref="A72:A78"/>
    <mergeCell ref="G72:N72"/>
    <mergeCell ref="G73:J73"/>
    <mergeCell ref="K73:N73"/>
    <mergeCell ref="A104:A110"/>
    <mergeCell ref="G104:N104"/>
    <mergeCell ref="A135:N135"/>
    <mergeCell ref="A136:N136"/>
    <mergeCell ref="K42:N42"/>
    <mergeCell ref="C72:F72"/>
    <mergeCell ref="B72:B78"/>
    <mergeCell ref="G105:J105"/>
    <mergeCell ref="K105:N105"/>
    <mergeCell ref="A103:N103"/>
    <mergeCell ref="A71:N71"/>
    <mergeCell ref="B40:B46"/>
    <mergeCell ref="C40:F40"/>
    <mergeCell ref="C42:F42"/>
    <mergeCell ref="C43:E43"/>
    <mergeCell ref="C10:F10"/>
    <mergeCell ref="G8:N8"/>
    <mergeCell ref="G10:J10"/>
    <mergeCell ref="K9:N9"/>
    <mergeCell ref="C9:F9"/>
    <mergeCell ref="G9:J9"/>
    <mergeCell ref="C12:C14"/>
    <mergeCell ref="N107:N110"/>
    <mergeCell ref="C73:F73"/>
    <mergeCell ref="C105:F105"/>
    <mergeCell ref="C104:F104"/>
    <mergeCell ref="B104:B110"/>
    <mergeCell ref="C74:F74"/>
    <mergeCell ref="G74:J74"/>
    <mergeCell ref="H108:H110"/>
    <mergeCell ref="I108:I110"/>
    <mergeCell ref="F107:F110"/>
    <mergeCell ref="J107:J110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D12:D14"/>
    <mergeCell ref="E12:E14"/>
    <mergeCell ref="G11:I11"/>
    <mergeCell ref="N75:N78"/>
    <mergeCell ref="K74:N74"/>
    <mergeCell ref="H76:H78"/>
    <mergeCell ref="I76:I78"/>
    <mergeCell ref="G42:J42"/>
    <mergeCell ref="G12:G14"/>
    <mergeCell ref="H12:H14"/>
    <mergeCell ref="I12:I14"/>
    <mergeCell ref="K11:M11"/>
    <mergeCell ref="K12:K14"/>
    <mergeCell ref="L12:L14"/>
    <mergeCell ref="M12:M14"/>
    <mergeCell ref="J11:J14"/>
    <mergeCell ref="C44:C46"/>
    <mergeCell ref="D44:D46"/>
    <mergeCell ref="E44:E46"/>
    <mergeCell ref="G43:I43"/>
    <mergeCell ref="G44:G46"/>
    <mergeCell ref="H44:H46"/>
    <mergeCell ref="I44:I46"/>
    <mergeCell ref="F43:F46"/>
    <mergeCell ref="K43:M43"/>
    <mergeCell ref="K44:K46"/>
    <mergeCell ref="L44:L46"/>
    <mergeCell ref="M44:M46"/>
    <mergeCell ref="C107:E107"/>
    <mergeCell ref="C108:C110"/>
    <mergeCell ref="D108:D110"/>
    <mergeCell ref="E108:E110"/>
    <mergeCell ref="G107:I107"/>
    <mergeCell ref="G108:G110"/>
    <mergeCell ref="K107:M107"/>
    <mergeCell ref="K108:K110"/>
    <mergeCell ref="L108:L110"/>
    <mergeCell ref="M108:M110"/>
    <mergeCell ref="C75:E75"/>
    <mergeCell ref="C76:C78"/>
    <mergeCell ref="D76:D78"/>
    <mergeCell ref="E76:E78"/>
    <mergeCell ref="G75:I75"/>
    <mergeCell ref="G76:G78"/>
    <mergeCell ref="K75:M75"/>
    <mergeCell ref="K76:K78"/>
    <mergeCell ref="L76:L78"/>
    <mergeCell ref="M76:M78"/>
    <mergeCell ref="F75:F78"/>
    <mergeCell ref="J75:J78"/>
  </mergeCells>
  <conditionalFormatting sqref="A15:E36 G15:I36 K15:M36">
    <cfRule type="expression" priority="50" dxfId="0" stopIfTrue="1">
      <formula>MOD(ROW(A2),2)=0</formula>
    </cfRule>
  </conditionalFormatting>
  <conditionalFormatting sqref="A47:E68 G47:I68 K47:M68 F15:F36 J15:J36 N15:N36">
    <cfRule type="expression" priority="40" dxfId="0" stopIfTrue="1">
      <formula>MOD(ROW(A65506),2)=0</formula>
    </cfRule>
  </conditionalFormatting>
  <conditionalFormatting sqref="A79:E100 G79:I100 K79:M100">
    <cfRule type="expression" priority="30" dxfId="0" stopIfTrue="1">
      <formula>MOD(ROW(A2),2)=0</formula>
    </cfRule>
  </conditionalFormatting>
  <conditionalFormatting sqref="A111:E132 G111:I132 K111:M132">
    <cfRule type="expression" priority="20" dxfId="0" stopIfTrue="1">
      <formula>MOD(ROW(A2),2)=0</formula>
    </cfRule>
  </conditionalFormatting>
  <conditionalFormatting sqref="F47:F68">
    <cfRule type="expression" priority="9" dxfId="0" stopIfTrue="1">
      <formula>MOD(ROW(F2),2)=0</formula>
    </cfRule>
  </conditionalFormatting>
  <conditionalFormatting sqref="J47:J68">
    <cfRule type="expression" priority="8" dxfId="0" stopIfTrue="1">
      <formula>MOD(ROW(J2),2)=0</formula>
    </cfRule>
  </conditionalFormatting>
  <conditionalFormatting sqref="N47:N68">
    <cfRule type="expression" priority="7" dxfId="0" stopIfTrue="1">
      <formula>MOD(ROW(N2),2)=0</formula>
    </cfRule>
  </conditionalFormatting>
  <conditionalFormatting sqref="F79:F100">
    <cfRule type="expression" priority="6" dxfId="0" stopIfTrue="1">
      <formula>MOD(ROW(F34),2)=0</formula>
    </cfRule>
  </conditionalFormatting>
  <conditionalFormatting sqref="J79:J100">
    <cfRule type="expression" priority="5" dxfId="0" stopIfTrue="1">
      <formula>MOD(ROW(J34),2)=0</formula>
    </cfRule>
  </conditionalFormatting>
  <conditionalFormatting sqref="N79:N100">
    <cfRule type="expression" priority="4" dxfId="0" stopIfTrue="1">
      <formula>MOD(ROW(N34),2)=0</formula>
    </cfRule>
  </conditionalFormatting>
  <conditionalFormatting sqref="F111:F132">
    <cfRule type="expression" priority="3" dxfId="0" stopIfTrue="1">
      <formula>MOD(ROW(F66),2)=0</formula>
    </cfRule>
  </conditionalFormatting>
  <conditionalFormatting sqref="J111:J132">
    <cfRule type="expression" priority="2" dxfId="0" stopIfTrue="1">
      <formula>MOD(ROW(J66),2)=0</formula>
    </cfRule>
  </conditionalFormatting>
  <conditionalFormatting sqref="N111:N132">
    <cfRule type="expression" priority="1" dxfId="0" stopIfTrue="1">
      <formula>MOD(ROW(N66),2)=0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2020-04-20T13:58:11Z</cp:lastPrinted>
  <dcterms:created xsi:type="dcterms:W3CDTF">2012-10-01T12:27:00Z</dcterms:created>
  <dcterms:modified xsi:type="dcterms:W3CDTF">2020-05-06T14:04:02Z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